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40" yWindow="135" windowWidth="9135" windowHeight="10875" tabRatio="869" activeTab="0"/>
  </bookViews>
  <sheets>
    <sheet name="第83表" sheetId="1" r:id="rId1"/>
    <sheet name="第84表" sheetId="2" r:id="rId2"/>
    <sheet name="第85表" sheetId="3" r:id="rId3"/>
    <sheet name="第86表" sheetId="4" r:id="rId4"/>
    <sheet name="第87表" sheetId="5" r:id="rId5"/>
    <sheet name="第88表" sheetId="6" r:id="rId6"/>
    <sheet name="第89表" sheetId="7" r:id="rId7"/>
    <sheet name="第90表" sheetId="8" r:id="rId8"/>
    <sheet name="第91表" sheetId="9" r:id="rId9"/>
    <sheet name="第92表" sheetId="10" r:id="rId10"/>
    <sheet name="第93表" sheetId="11" r:id="rId11"/>
    <sheet name="第94表" sheetId="12" r:id="rId12"/>
    <sheet name="第95表" sheetId="13" r:id="rId13"/>
    <sheet name="第96表" sheetId="14" r:id="rId14"/>
    <sheet name="第97表" sheetId="15" r:id="rId15"/>
    <sheet name="第98表" sheetId="16" r:id="rId16"/>
    <sheet name="第99表" sheetId="17" r:id="rId17"/>
    <sheet name="第100表" sheetId="18" r:id="rId18"/>
    <sheet name="第101表" sheetId="19" r:id="rId19"/>
    <sheet name="第102表" sheetId="20" r:id="rId20"/>
    <sheet name="第103表" sheetId="21" r:id="rId21"/>
    <sheet name="第104表" sheetId="22" r:id="rId22"/>
    <sheet name="第105表" sheetId="23" r:id="rId23"/>
    <sheet name="第106表" sheetId="24" r:id="rId24"/>
    <sheet name="第107表" sheetId="25" r:id="rId25"/>
  </sheets>
  <definedNames>
    <definedName name="_xlnm.Print_Area" localSheetId="17">'第100表'!$B$1:$AC$21</definedName>
    <definedName name="_xlnm.Print_Area" localSheetId="18">'第101表'!$B$1:$AE$25</definedName>
    <definedName name="_xlnm.Print_Area" localSheetId="19">'第102表'!$B$1:$AE$21</definedName>
    <definedName name="_xlnm.Print_Area" localSheetId="20">'第103表'!$B$1:$AU$21</definedName>
    <definedName name="_xlnm.Print_Area" localSheetId="21">'第104表'!$B$1:$AU$23</definedName>
    <definedName name="_xlnm.Print_Area" localSheetId="22">'第105表'!$A$1:$AG$10</definedName>
    <definedName name="_xlnm.Print_Area" localSheetId="23">'第106表'!$A$1:$AG$16</definedName>
    <definedName name="_xlnm.Print_Area" localSheetId="24">'第107表'!$A$1:$AG$9</definedName>
    <definedName name="_xlnm.Print_Area" localSheetId="0">'第83表'!$B$1:$BA$50</definedName>
    <definedName name="_xlnm.Print_Area" localSheetId="1">'第84表'!$B$1:$AF$50</definedName>
    <definedName name="_xlnm.Print_Area" localSheetId="4">'第87表'!$A$1:$AG$49</definedName>
    <definedName name="_xlnm.Print_Area" localSheetId="5">'第88表'!$B$1:$N$26</definedName>
    <definedName name="_xlnm.Print_Area" localSheetId="6">'第89表'!$B$1:$BE$49</definedName>
    <definedName name="_xlnm.Print_Area" localSheetId="11">'第94表'!$B$1:$AE$24</definedName>
    <definedName name="_xlnm.Print_Area" localSheetId="12">'第95表'!$B$1:$AE$21</definedName>
    <definedName name="_xlnm.Print_Area" localSheetId="13">'第96表'!$B$1:$AK$31</definedName>
    <definedName name="_xlnm.Print_Area" localSheetId="14">'第97表'!$B$1:$AK$24</definedName>
    <definedName name="_xlnm.Print_Area" localSheetId="15">'第98表'!$A$1:$AB$21</definedName>
    <definedName name="_xlnm.Print_Area" localSheetId="16">'第99表'!$B$1:$AC$25</definedName>
  </definedNames>
  <calcPr calcMode="manual" fullCalcOnLoad="1"/>
</workbook>
</file>

<file path=xl/sharedStrings.xml><?xml version="1.0" encoding="utf-8"?>
<sst xmlns="http://schemas.openxmlformats.org/spreadsheetml/2006/main" count="9513" uniqueCount="621">
  <si>
    <r>
      <t xml:space="preserve"> </t>
    </r>
    <r>
      <rPr>
        <sz val="11"/>
        <rFont val="ＭＳ ゴシック"/>
        <family val="3"/>
      </rPr>
      <t>女</t>
    </r>
  </si>
  <si>
    <r>
      <t>高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崎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</si>
  <si>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t>（単位：人、％）</t>
  </si>
  <si>
    <t>区　　　　分</t>
  </si>
  <si>
    <t>市　部　計</t>
  </si>
  <si>
    <t>郡　部　計</t>
  </si>
  <si>
    <t>（単位：人）</t>
  </si>
  <si>
    <t>計</t>
  </si>
  <si>
    <t>計</t>
  </si>
  <si>
    <t>－</t>
  </si>
  <si>
    <t/>
  </si>
  <si>
    <t>下仁田町</t>
  </si>
  <si>
    <t>中之条町</t>
  </si>
  <si>
    <t>長野原町</t>
  </si>
  <si>
    <t>千代田町</t>
  </si>
  <si>
    <t>特別支援学校</t>
  </si>
  <si>
    <t>男</t>
  </si>
  <si>
    <t>女</t>
  </si>
  <si>
    <t>東吾妻町</t>
  </si>
  <si>
    <t>計</t>
  </si>
  <si>
    <t>男</t>
  </si>
  <si>
    <t>女</t>
  </si>
  <si>
    <t>伊勢崎市</t>
  </si>
  <si>
    <r>
      <t>神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流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</si>
  <si>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r>
      <t>南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牧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村</t>
    </r>
  </si>
  <si>
    <r>
      <t>甘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楽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</si>
  <si>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r>
      <t>嬬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村</t>
    </r>
  </si>
  <si>
    <r>
      <t>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津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</si>
  <si>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r>
      <t>高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山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村</t>
    </r>
  </si>
  <si>
    <r>
      <t>片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品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村</t>
    </r>
  </si>
  <si>
    <r>
      <t>川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場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村</t>
    </r>
  </si>
  <si>
    <r>
      <t>昭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和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村</t>
    </r>
  </si>
  <si>
    <r>
      <t>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村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</si>
  <si>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r>
      <t>板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</si>
  <si>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r>
      <t>大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</si>
  <si>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r>
      <t>邑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楽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</si>
  <si>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t>みどり市</t>
  </si>
  <si>
    <t>みなかみ町</t>
  </si>
  <si>
    <r>
      <t>前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</si>
  <si>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上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野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村</t>
    </r>
  </si>
  <si>
    <r>
      <t>明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和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</si>
  <si>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r>
      <t>桐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生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</si>
  <si>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太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田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</si>
  <si>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沼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田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</si>
  <si>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館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林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</si>
  <si>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川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</si>
  <si>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藤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岡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</si>
  <si>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富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岡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</si>
  <si>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中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</si>
  <si>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国　　立</t>
    </r>
  </si>
  <si>
    <r>
      <rPr>
        <sz val="11"/>
        <rFont val="ＭＳ ゴシック"/>
        <family val="3"/>
      </rPr>
      <t>公　　立</t>
    </r>
  </si>
  <si>
    <r>
      <rPr>
        <sz val="11"/>
        <rFont val="ＭＳ ゴシック"/>
        <family val="3"/>
      </rPr>
      <t>私　　立</t>
    </r>
  </si>
  <si>
    <r>
      <rPr>
        <b/>
        <sz val="11"/>
        <rFont val="ＭＳ ゴシック"/>
        <family val="3"/>
      </rPr>
      <t>市　部　計</t>
    </r>
  </si>
  <si>
    <r>
      <rPr>
        <sz val="11"/>
        <rFont val="ＭＳ ゴシック"/>
        <family val="3"/>
      </rPr>
      <t>前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</si>
  <si>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高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崎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</si>
  <si>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桐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生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</si>
  <si>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伊勢崎市</t>
    </r>
  </si>
  <si>
    <r>
      <rPr>
        <sz val="11"/>
        <rFont val="ＭＳ ゴシック"/>
        <family val="3"/>
      </rPr>
      <t>太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田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</si>
  <si>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沼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田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</si>
  <si>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館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林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</si>
  <si>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川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</si>
  <si>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藤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岡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</si>
  <si>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富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岡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</si>
  <si>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中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</si>
  <si>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みどり市</t>
    </r>
  </si>
  <si>
    <r>
      <rPr>
        <b/>
        <sz val="11"/>
        <rFont val="ＭＳ ゴシック"/>
        <family val="3"/>
      </rPr>
      <t>郡　部　計</t>
    </r>
  </si>
  <si>
    <r>
      <rPr>
        <sz val="11"/>
        <rFont val="ＭＳ ゴシック"/>
        <family val="3"/>
      </rPr>
      <t>榛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東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村</t>
    </r>
  </si>
  <si>
    <r>
      <rPr>
        <sz val="11"/>
        <rFont val="ＭＳ ゴシック"/>
        <family val="3"/>
      </rPr>
      <t>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岡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</si>
  <si>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r>
      <rPr>
        <sz val="11"/>
        <rFont val="ＭＳ ゴシック"/>
        <family val="3"/>
      </rPr>
      <t>上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野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村</t>
    </r>
  </si>
  <si>
    <r>
      <rPr>
        <sz val="11"/>
        <rFont val="ＭＳ ゴシック"/>
        <family val="3"/>
      </rPr>
      <t>神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流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</si>
  <si>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r>
      <rPr>
        <sz val="11"/>
        <rFont val="ＭＳ ゴシック"/>
        <family val="3"/>
      </rPr>
      <t>下仁田町</t>
    </r>
  </si>
  <si>
    <r>
      <rPr>
        <sz val="11"/>
        <rFont val="ＭＳ ゴシック"/>
        <family val="3"/>
      </rPr>
      <t>南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牧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村</t>
    </r>
  </si>
  <si>
    <r>
      <rPr>
        <sz val="11"/>
        <rFont val="ＭＳ ゴシック"/>
        <family val="3"/>
      </rPr>
      <t>甘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楽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</si>
  <si>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r>
      <rPr>
        <sz val="11"/>
        <rFont val="ＭＳ ゴシック"/>
        <family val="3"/>
      </rPr>
      <t>中之条町</t>
    </r>
  </si>
  <si>
    <r>
      <rPr>
        <sz val="11"/>
        <rFont val="ＭＳ ゴシック"/>
        <family val="3"/>
      </rPr>
      <t>長野原町</t>
    </r>
  </si>
  <si>
    <r>
      <rPr>
        <sz val="11"/>
        <rFont val="ＭＳ ゴシック"/>
        <family val="3"/>
      </rPr>
      <t>嬬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村</t>
    </r>
  </si>
  <si>
    <r>
      <rPr>
        <sz val="11"/>
        <rFont val="ＭＳ ゴシック"/>
        <family val="3"/>
      </rPr>
      <t>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津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</si>
  <si>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r>
      <rPr>
        <sz val="11"/>
        <rFont val="ＭＳ ゴシック"/>
        <family val="3"/>
      </rPr>
      <t>高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山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村</t>
    </r>
  </si>
  <si>
    <r>
      <rPr>
        <sz val="11"/>
        <rFont val="ＭＳ ゴシック"/>
        <family val="3"/>
      </rPr>
      <t>東吾妻町</t>
    </r>
  </si>
  <si>
    <r>
      <rPr>
        <sz val="11"/>
        <rFont val="ＭＳ ゴシック"/>
        <family val="3"/>
      </rPr>
      <t>片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品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村</t>
    </r>
  </si>
  <si>
    <r>
      <rPr>
        <sz val="11"/>
        <rFont val="ＭＳ ゴシック"/>
        <family val="3"/>
      </rPr>
      <t>川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場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村</t>
    </r>
  </si>
  <si>
    <r>
      <rPr>
        <sz val="11"/>
        <rFont val="ＭＳ ゴシック"/>
        <family val="3"/>
      </rPr>
      <t>昭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和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村</t>
    </r>
  </si>
  <si>
    <r>
      <rPr>
        <sz val="11"/>
        <rFont val="ＭＳ ゴシック"/>
        <family val="3"/>
      </rPr>
      <t>みなかみ町</t>
    </r>
  </si>
  <si>
    <r>
      <rPr>
        <sz val="11"/>
        <rFont val="ＭＳ ゴシック"/>
        <family val="3"/>
      </rPr>
      <t>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村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</si>
  <si>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r>
      <rPr>
        <sz val="11"/>
        <rFont val="ＭＳ ゴシック"/>
        <family val="3"/>
      </rPr>
      <t>板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</si>
  <si>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r>
      <rPr>
        <sz val="11"/>
        <rFont val="ＭＳ ゴシック"/>
        <family val="3"/>
      </rPr>
      <t>明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和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</si>
  <si>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r>
      <rPr>
        <sz val="11"/>
        <rFont val="ＭＳ ゴシック"/>
        <family val="3"/>
      </rPr>
      <t>千代田町</t>
    </r>
  </si>
  <si>
    <r>
      <rPr>
        <sz val="11"/>
        <rFont val="ＭＳ ゴシック"/>
        <family val="3"/>
      </rPr>
      <t>大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</si>
  <si>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r>
      <rPr>
        <sz val="11"/>
        <rFont val="ＭＳ ゴシック"/>
        <family val="3"/>
      </rPr>
      <t>邑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楽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</si>
  <si>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r>
      <rPr>
        <sz val="11"/>
        <rFont val="ＭＳ ゴシック"/>
        <family val="3"/>
      </rPr>
      <t>区　　　　分</t>
    </r>
  </si>
  <si>
    <r>
      <rPr>
        <sz val="11"/>
        <rFont val="ＭＳ ゴシック"/>
        <family val="3"/>
      </rPr>
      <t>計</t>
    </r>
  </si>
  <si>
    <r>
      <rPr>
        <sz val="11"/>
        <rFont val="ＭＳ ゴシック"/>
        <family val="3"/>
      </rPr>
      <t>（単位：人）</t>
    </r>
  </si>
  <si>
    <r>
      <rPr>
        <sz val="11"/>
        <rFont val="ＭＳ ゴシック"/>
        <family val="3"/>
      </rPr>
      <t>計</t>
    </r>
  </si>
  <si>
    <r>
      <rPr>
        <sz val="11"/>
        <rFont val="ＭＳ ゴシック"/>
        <family val="3"/>
      </rPr>
      <t>男</t>
    </r>
  </si>
  <si>
    <r>
      <rPr>
        <sz val="11"/>
        <rFont val="ＭＳ ゴシック"/>
        <family val="3"/>
      </rPr>
      <t>女</t>
    </r>
  </si>
  <si>
    <r>
      <rPr>
        <sz val="11"/>
        <rFont val="ＭＳ ゴシック"/>
        <family val="3"/>
      </rPr>
      <t>男</t>
    </r>
  </si>
  <si>
    <r>
      <rPr>
        <sz val="11"/>
        <rFont val="ＭＳ ゴシック"/>
        <family val="3"/>
      </rPr>
      <t>女</t>
    </r>
  </si>
  <si>
    <r>
      <rPr>
        <b/>
        <sz val="11"/>
        <rFont val="ＭＳ ゴシック"/>
        <family val="3"/>
      </rPr>
      <t>－</t>
    </r>
  </si>
  <si>
    <t>計</t>
  </si>
  <si>
    <r>
      <rPr>
        <sz val="11"/>
        <rFont val="ＭＳ ゴシック"/>
        <family val="3"/>
      </rPr>
      <t>－</t>
    </r>
  </si>
  <si>
    <t>私　　立</t>
  </si>
  <si>
    <r>
      <t>榛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東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村</t>
    </r>
  </si>
  <si>
    <r>
      <t>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岡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</si>
  <si>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r>
      <rPr>
        <sz val="11"/>
        <rFont val="ＭＳ ゴシック"/>
        <family val="3"/>
      </rPr>
      <t>私　　立</t>
    </r>
  </si>
  <si>
    <r>
      <rPr>
        <sz val="11"/>
        <rFont val="ＭＳ ゴシック"/>
        <family val="3"/>
      </rPr>
      <t>前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</si>
  <si>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高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崎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</si>
  <si>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桐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生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</si>
  <si>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伊勢崎市</t>
    </r>
  </si>
  <si>
    <r>
      <rPr>
        <sz val="11"/>
        <rFont val="ＭＳ ゴシック"/>
        <family val="3"/>
      </rPr>
      <t>太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田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</si>
  <si>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沼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田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</si>
  <si>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館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林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</si>
  <si>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川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</si>
  <si>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藤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岡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</si>
  <si>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富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岡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</si>
  <si>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中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</si>
  <si>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t>男</t>
  </si>
  <si>
    <t>女</t>
  </si>
  <si>
    <r>
      <rPr>
        <sz val="11"/>
        <rFont val="ＭＳ ゴシック"/>
        <family val="3"/>
      </rPr>
      <t>前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</si>
  <si>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高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崎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</si>
  <si>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桐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生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</si>
  <si>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伊勢崎市</t>
    </r>
  </si>
  <si>
    <r>
      <rPr>
        <sz val="11"/>
        <rFont val="ＭＳ ゴシック"/>
        <family val="3"/>
      </rPr>
      <t>太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田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</si>
  <si>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沼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田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</si>
  <si>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館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林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</si>
  <si>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川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</si>
  <si>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藤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岡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</si>
  <si>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富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岡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</si>
  <si>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中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</si>
  <si>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国　　立</t>
    </r>
  </si>
  <si>
    <r>
      <rPr>
        <sz val="11"/>
        <rFont val="ＭＳ ゴシック"/>
        <family val="3"/>
      </rPr>
      <t>公　　立</t>
    </r>
  </si>
  <si>
    <r>
      <rPr>
        <sz val="11"/>
        <rFont val="ＭＳ ゴシック"/>
        <family val="3"/>
      </rPr>
      <t>私　　立</t>
    </r>
  </si>
  <si>
    <t>男</t>
  </si>
  <si>
    <t>女</t>
  </si>
  <si>
    <r>
      <rPr>
        <sz val="11"/>
        <rFont val="ＭＳ ゴシック"/>
        <family val="3"/>
      </rPr>
      <t>前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</si>
  <si>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高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崎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</si>
  <si>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桐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生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</si>
  <si>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伊勢崎市</t>
    </r>
  </si>
  <si>
    <r>
      <rPr>
        <sz val="11"/>
        <rFont val="ＭＳ ゴシック"/>
        <family val="3"/>
      </rPr>
      <t>太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田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</si>
  <si>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沼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田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</si>
  <si>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館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林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</si>
  <si>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川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</si>
  <si>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藤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岡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</si>
  <si>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富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岡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</si>
  <si>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中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</si>
  <si>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t>全日制</t>
  </si>
  <si>
    <t>みどり市</t>
  </si>
  <si>
    <t>高　等　学　校</t>
  </si>
  <si>
    <t>各　種　学　校</t>
  </si>
  <si>
    <t>その他</t>
  </si>
  <si>
    <t>卒業後の状況調査</t>
  </si>
  <si>
    <t>（中　学　校）</t>
  </si>
  <si>
    <r>
      <t>第</t>
    </r>
    <r>
      <rPr>
        <sz val="12"/>
        <rFont val="Century Gothic"/>
        <family val="2"/>
      </rPr>
      <t>83</t>
    </r>
    <r>
      <rPr>
        <sz val="12"/>
        <rFont val="ＭＳ ゴシック"/>
        <family val="3"/>
      </rPr>
      <t>表　状　況　別　卒　業　者　数</t>
    </r>
  </si>
  <si>
    <r>
      <t>第</t>
    </r>
    <r>
      <rPr>
        <sz val="12"/>
        <rFont val="Century Gothic"/>
        <family val="2"/>
      </rPr>
      <t>83</t>
    </r>
    <r>
      <rPr>
        <sz val="12"/>
        <rFont val="ＭＳ ゴシック"/>
        <family val="3"/>
      </rPr>
      <t>表　状　況　別　卒　業　者　数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（つづき）　　　</t>
    </r>
  </si>
  <si>
    <t>Ａ高等学校等</t>
  </si>
  <si>
    <t>Ｂ専修学校</t>
  </si>
  <si>
    <t>Ｃ専修学校</t>
  </si>
  <si>
    <t>Ｄ公共職業能力</t>
  </si>
  <si>
    <r>
      <t>Ｅ就</t>
    </r>
    <r>
      <rPr>
        <sz val="10"/>
        <rFont val="Century Gothic"/>
        <family val="2"/>
      </rPr>
      <t xml:space="preserve"> </t>
    </r>
    <r>
      <rPr>
        <sz val="10"/>
        <rFont val="ＭＳ ゴシック"/>
        <family val="3"/>
      </rPr>
      <t>職</t>
    </r>
    <r>
      <rPr>
        <sz val="10"/>
        <rFont val="Century Gothic"/>
        <family val="2"/>
      </rPr>
      <t xml:space="preserve"> </t>
    </r>
    <r>
      <rPr>
        <sz val="10"/>
        <rFont val="ＭＳ ゴシック"/>
        <family val="3"/>
      </rPr>
      <t>者</t>
    </r>
  </si>
  <si>
    <t>Ｆ左記以外の者</t>
  </si>
  <si>
    <t>Ｇ不詳・死亡</t>
  </si>
  <si>
    <t>高等学校等進学者（左記Ａ）のうち他県への進学者(再掲)</t>
  </si>
  <si>
    <t>左記Ａ、Ｂ、Ｃ、Ｄのうち</t>
  </si>
  <si>
    <t>就　職　率</t>
  </si>
  <si>
    <t>（高等課程）</t>
  </si>
  <si>
    <t>（一般課程）</t>
  </si>
  <si>
    <t>開発施設等</t>
  </si>
  <si>
    <r>
      <t>就職している者</t>
    </r>
    <r>
      <rPr>
        <sz val="10"/>
        <rFont val="Century Gothic"/>
        <family val="2"/>
      </rPr>
      <t>(</t>
    </r>
    <r>
      <rPr>
        <sz val="10"/>
        <rFont val="ＭＳ ゴシック"/>
        <family val="3"/>
      </rPr>
      <t>再掲</t>
    </r>
    <r>
      <rPr>
        <sz val="10"/>
        <rFont val="Century Gothic"/>
        <family val="2"/>
      </rPr>
      <t>)</t>
    </r>
  </si>
  <si>
    <t>高等学校等進学率</t>
  </si>
  <si>
    <t>校　等</t>
  </si>
  <si>
    <r>
      <t>進　</t>
    </r>
    <r>
      <rPr>
        <sz val="10"/>
        <rFont val="Century Gothic"/>
        <family val="2"/>
      </rPr>
      <t xml:space="preserve"> </t>
    </r>
    <r>
      <rPr>
        <sz val="10"/>
        <rFont val="ＭＳ ゴシック"/>
        <family val="3"/>
      </rPr>
      <t>学　</t>
    </r>
    <r>
      <rPr>
        <sz val="10"/>
        <rFont val="Century Gothic"/>
        <family val="2"/>
      </rPr>
      <t xml:space="preserve"> </t>
    </r>
    <r>
      <rPr>
        <sz val="10"/>
        <rFont val="ＭＳ ゴシック"/>
        <family val="3"/>
      </rPr>
      <t>者</t>
    </r>
  </si>
  <si>
    <t>進　学　者</t>
  </si>
  <si>
    <t>等入学者</t>
  </si>
  <si>
    <t>入学者</t>
  </si>
  <si>
    <t>Ａのうち</t>
  </si>
  <si>
    <t>Ｂのうち</t>
  </si>
  <si>
    <t>Ｃのうち</t>
  </si>
  <si>
    <t>Ｄのうち</t>
  </si>
  <si>
    <r>
      <rPr>
        <sz val="11"/>
        <rFont val="ＭＳ ゴシック"/>
        <family val="3"/>
      </rPr>
      <t>平成</t>
    </r>
    <r>
      <rPr>
        <sz val="11"/>
        <rFont val="Century Gothic"/>
        <family val="2"/>
      </rPr>
      <t>25</t>
    </r>
    <r>
      <rPr>
        <sz val="11"/>
        <rFont val="ＭＳ ゴシック"/>
        <family val="3"/>
      </rPr>
      <t>年</t>
    </r>
    <r>
      <rPr>
        <sz val="11"/>
        <rFont val="Century Gothic"/>
        <family val="2"/>
      </rPr>
      <t>3</t>
    </r>
    <r>
      <rPr>
        <sz val="11"/>
        <rFont val="ＭＳ ゴシック"/>
        <family val="3"/>
      </rPr>
      <t>月</t>
    </r>
  </si>
  <si>
    <r>
      <rPr>
        <b/>
        <sz val="11"/>
        <rFont val="ＭＳ ゴシック"/>
        <family val="3"/>
      </rPr>
      <t>平成</t>
    </r>
    <r>
      <rPr>
        <b/>
        <sz val="11"/>
        <rFont val="Century Gothic"/>
        <family val="2"/>
      </rPr>
      <t>26</t>
    </r>
    <r>
      <rPr>
        <b/>
        <sz val="11"/>
        <rFont val="ＭＳ ゴシック"/>
        <family val="3"/>
      </rPr>
      <t>年</t>
    </r>
    <r>
      <rPr>
        <b/>
        <sz val="11"/>
        <rFont val="Century Gothic"/>
        <family val="2"/>
      </rPr>
      <t>3</t>
    </r>
    <r>
      <rPr>
        <b/>
        <sz val="11"/>
        <rFont val="ＭＳ ゴシック"/>
        <family val="3"/>
      </rPr>
      <t>月</t>
    </r>
  </si>
  <si>
    <t>国　　立</t>
  </si>
  <si>
    <t>公　　立</t>
  </si>
  <si>
    <t>私　　立</t>
  </si>
  <si>
    <r>
      <t>前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</si>
  <si>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高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崎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</si>
  <si>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桐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生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</si>
  <si>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t>伊勢崎市</t>
  </si>
  <si>
    <r>
      <t>太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田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</si>
  <si>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沼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田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</si>
  <si>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館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林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</si>
  <si>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川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</si>
  <si>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藤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岡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</si>
  <si>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富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岡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</si>
  <si>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中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</si>
  <si>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第</t>
    </r>
    <r>
      <rPr>
        <sz val="12"/>
        <rFont val="Century Gothic"/>
        <family val="2"/>
      </rPr>
      <t>84</t>
    </r>
    <r>
      <rPr>
        <sz val="12"/>
        <rFont val="ＭＳ ゴシック"/>
        <family val="3"/>
      </rPr>
      <t>表　高等学校等への入学志願者数及び進学者数</t>
    </r>
  </si>
  <si>
    <t>高　等　学　校　等　へ　の　入　学　志　願　者　数</t>
  </si>
  <si>
    <t>高　等　学　校　等　へ　の　進　学　者　数</t>
  </si>
  <si>
    <t>高　等　学　校　本　科</t>
  </si>
  <si>
    <t>中等後期本科</t>
  </si>
  <si>
    <t>高等専門学校</t>
  </si>
  <si>
    <t>高等学校</t>
  </si>
  <si>
    <r>
      <t>全　</t>
    </r>
    <r>
      <rPr>
        <sz val="10"/>
        <rFont val="Century Gothic"/>
        <family val="2"/>
      </rPr>
      <t xml:space="preserve"> </t>
    </r>
    <r>
      <rPr>
        <sz val="10"/>
        <rFont val="ＭＳ ゴシック"/>
        <family val="3"/>
      </rPr>
      <t>日　</t>
    </r>
    <r>
      <rPr>
        <sz val="10"/>
        <rFont val="Century Gothic"/>
        <family val="2"/>
      </rPr>
      <t xml:space="preserve"> </t>
    </r>
    <r>
      <rPr>
        <sz val="10"/>
        <rFont val="ＭＳ ゴシック"/>
        <family val="3"/>
      </rPr>
      <t>制</t>
    </r>
  </si>
  <si>
    <r>
      <t>定　</t>
    </r>
    <r>
      <rPr>
        <sz val="10"/>
        <rFont val="Century Gothic"/>
        <family val="2"/>
      </rPr>
      <t xml:space="preserve"> </t>
    </r>
    <r>
      <rPr>
        <sz val="10"/>
        <rFont val="ＭＳ ゴシック"/>
        <family val="3"/>
      </rPr>
      <t>時　</t>
    </r>
    <r>
      <rPr>
        <sz val="10"/>
        <rFont val="Century Gothic"/>
        <family val="2"/>
      </rPr>
      <t xml:space="preserve"> </t>
    </r>
    <r>
      <rPr>
        <sz val="10"/>
        <rFont val="ＭＳ ゴシック"/>
        <family val="3"/>
      </rPr>
      <t>制</t>
    </r>
  </si>
  <si>
    <r>
      <t>高</t>
    </r>
    <r>
      <rPr>
        <sz val="10"/>
        <rFont val="Century Gothic"/>
        <family val="2"/>
      </rPr>
      <t xml:space="preserve"> </t>
    </r>
    <r>
      <rPr>
        <sz val="10"/>
        <rFont val="ＭＳ ゴシック"/>
        <family val="3"/>
      </rPr>
      <t>等</t>
    </r>
    <r>
      <rPr>
        <sz val="10"/>
        <rFont val="Century Gothic"/>
        <family val="2"/>
      </rPr>
      <t xml:space="preserve"> </t>
    </r>
    <r>
      <rPr>
        <sz val="10"/>
        <rFont val="ＭＳ ゴシック"/>
        <family val="3"/>
      </rPr>
      <t>部</t>
    </r>
    <r>
      <rPr>
        <sz val="10"/>
        <rFont val="Century Gothic"/>
        <family val="2"/>
      </rPr>
      <t xml:space="preserve"> </t>
    </r>
    <r>
      <rPr>
        <sz val="10"/>
        <rFont val="ＭＳ ゴシック"/>
        <family val="3"/>
      </rPr>
      <t>本</t>
    </r>
    <r>
      <rPr>
        <sz val="10"/>
        <rFont val="Century Gothic"/>
        <family val="2"/>
      </rPr>
      <t xml:space="preserve"> </t>
    </r>
    <r>
      <rPr>
        <sz val="10"/>
        <rFont val="ＭＳ ゴシック"/>
        <family val="3"/>
      </rPr>
      <t>科</t>
    </r>
  </si>
  <si>
    <t>別科</t>
  </si>
  <si>
    <r>
      <t>高</t>
    </r>
    <r>
      <rPr>
        <sz val="10"/>
        <rFont val="Century Gothic"/>
        <family val="2"/>
      </rPr>
      <t xml:space="preserve"> </t>
    </r>
    <r>
      <rPr>
        <sz val="10"/>
        <rFont val="ＭＳ ゴシック"/>
        <family val="3"/>
      </rPr>
      <t>等</t>
    </r>
    <r>
      <rPr>
        <sz val="10"/>
        <rFont val="Century Gothic"/>
        <family val="2"/>
      </rPr>
      <t xml:space="preserve"> </t>
    </r>
    <r>
      <rPr>
        <sz val="10"/>
        <rFont val="ＭＳ ゴシック"/>
        <family val="3"/>
      </rPr>
      <t>部</t>
    </r>
    <r>
      <rPr>
        <sz val="10"/>
        <rFont val="Century Gothic"/>
        <family val="2"/>
      </rPr>
      <t xml:space="preserve"> </t>
    </r>
    <r>
      <rPr>
        <sz val="10"/>
        <rFont val="ＭＳ ゴシック"/>
        <family val="3"/>
      </rPr>
      <t>別</t>
    </r>
    <r>
      <rPr>
        <sz val="10"/>
        <rFont val="Century Gothic"/>
        <family val="2"/>
      </rPr>
      <t xml:space="preserve"> </t>
    </r>
    <r>
      <rPr>
        <sz val="10"/>
        <rFont val="ＭＳ ゴシック"/>
        <family val="3"/>
      </rPr>
      <t>科</t>
    </r>
  </si>
  <si>
    <r>
      <t>本</t>
    </r>
    <r>
      <rPr>
        <sz val="10"/>
        <rFont val="Century Gothic"/>
        <family val="2"/>
      </rPr>
      <t xml:space="preserve"> </t>
    </r>
    <r>
      <rPr>
        <sz val="10"/>
        <rFont val="ＭＳ ゴシック"/>
        <family val="3"/>
      </rPr>
      <t>科</t>
    </r>
    <r>
      <rPr>
        <sz val="10"/>
        <rFont val="Century Gothic"/>
        <family val="2"/>
      </rPr>
      <t xml:space="preserve"> </t>
    </r>
    <r>
      <rPr>
        <sz val="10"/>
        <rFont val="ＭＳ ゴシック"/>
        <family val="3"/>
      </rPr>
      <t>通</t>
    </r>
    <r>
      <rPr>
        <sz val="10"/>
        <rFont val="Century Gothic"/>
        <family val="2"/>
      </rPr>
      <t xml:space="preserve"> </t>
    </r>
    <r>
      <rPr>
        <sz val="10"/>
        <rFont val="ＭＳ ゴシック"/>
        <family val="3"/>
      </rPr>
      <t>信</t>
    </r>
    <r>
      <rPr>
        <sz val="10"/>
        <rFont val="Century Gothic"/>
        <family val="2"/>
      </rPr>
      <t xml:space="preserve"> </t>
    </r>
    <r>
      <rPr>
        <sz val="10"/>
        <rFont val="ＭＳ ゴシック"/>
        <family val="3"/>
      </rPr>
      <t>制</t>
    </r>
  </si>
  <si>
    <t>国　　立</t>
  </si>
  <si>
    <t>公　　立</t>
  </si>
  <si>
    <t>私　　立</t>
  </si>
  <si>
    <r>
      <t>前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</si>
  <si>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高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崎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</si>
  <si>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桐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生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</si>
  <si>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t>伊勢崎市</t>
  </si>
  <si>
    <r>
      <t>太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田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</si>
  <si>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沼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田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</si>
  <si>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館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林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</si>
  <si>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川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</si>
  <si>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藤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岡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</si>
  <si>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富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岡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</si>
  <si>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中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</si>
  <si>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第</t>
    </r>
    <r>
      <rPr>
        <sz val="12"/>
        <rFont val="Century Gothic"/>
        <family val="2"/>
      </rPr>
      <t>85</t>
    </r>
    <r>
      <rPr>
        <sz val="12"/>
        <rFont val="ＭＳ ゴシック"/>
        <family val="3"/>
      </rPr>
      <t>表　専修学校（一般課程）等入学者数</t>
    </r>
  </si>
  <si>
    <r>
      <t>第</t>
    </r>
    <r>
      <rPr>
        <sz val="12"/>
        <rFont val="Century Gothic"/>
        <family val="2"/>
      </rPr>
      <t>86</t>
    </r>
    <r>
      <rPr>
        <sz val="12"/>
        <rFont val="ＭＳ ゴシック"/>
        <family val="3"/>
      </rPr>
      <t>表　特別支援学級の状況別卒業者数（再掲）</t>
    </r>
  </si>
  <si>
    <t>区　　　　分</t>
  </si>
  <si>
    <r>
      <t>専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修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学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校</t>
    </r>
  </si>
  <si>
    <r>
      <t>各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種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学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校</t>
    </r>
  </si>
  <si>
    <t>Ａ高等学校等進学者</t>
  </si>
  <si>
    <t>Ｂ専修学校（高等課程）進学者</t>
  </si>
  <si>
    <t>Ｃ専修学校（一般課程）等入学者</t>
  </si>
  <si>
    <t>Ｄ公共職業能力開発施設等入学者</t>
  </si>
  <si>
    <r>
      <t>就</t>
    </r>
    <r>
      <rPr>
        <sz val="10"/>
        <rFont val="Century Gothic"/>
        <family val="2"/>
      </rPr>
      <t xml:space="preserve"> </t>
    </r>
    <r>
      <rPr>
        <sz val="10"/>
        <rFont val="ＭＳ ゴシック"/>
        <family val="3"/>
      </rPr>
      <t>職</t>
    </r>
    <r>
      <rPr>
        <sz val="10"/>
        <rFont val="Century Gothic"/>
        <family val="2"/>
      </rPr>
      <t xml:space="preserve"> </t>
    </r>
    <r>
      <rPr>
        <sz val="10"/>
        <rFont val="ＭＳ ゴシック"/>
        <family val="3"/>
      </rPr>
      <t>者（左記Ａ</t>
    </r>
    <r>
      <rPr>
        <sz val="10"/>
        <rFont val="Century Gothic"/>
        <family val="2"/>
      </rPr>
      <t>,</t>
    </r>
    <r>
      <rPr>
        <sz val="10"/>
        <rFont val="ＭＳ ゴシック"/>
        <family val="3"/>
      </rPr>
      <t>Ｂ</t>
    </r>
    <r>
      <rPr>
        <sz val="10"/>
        <rFont val="Century Gothic"/>
        <family val="2"/>
      </rPr>
      <t>,</t>
    </r>
    <r>
      <rPr>
        <sz val="10"/>
        <rFont val="ＭＳ ゴシック"/>
        <family val="3"/>
      </rPr>
      <t>Ｃ</t>
    </r>
    <r>
      <rPr>
        <sz val="10"/>
        <rFont val="Century Gothic"/>
        <family val="2"/>
      </rPr>
      <t>,</t>
    </r>
    <r>
      <rPr>
        <sz val="10"/>
        <rFont val="ＭＳ ゴシック"/>
        <family val="3"/>
      </rPr>
      <t>Ｄを除く）</t>
    </r>
  </si>
  <si>
    <t>左記以外の者、および不詳・死亡の者</t>
  </si>
  <si>
    <t>（一 般 課 程）</t>
  </si>
  <si>
    <r>
      <t>左記</t>
    </r>
    <r>
      <rPr>
        <sz val="10"/>
        <rFont val="Century Gothic"/>
        <family val="2"/>
      </rPr>
      <t>A</t>
    </r>
    <r>
      <rPr>
        <sz val="10"/>
        <rFont val="ＭＳ ゴシック"/>
        <family val="3"/>
      </rPr>
      <t>､</t>
    </r>
    <r>
      <rPr>
        <sz val="10"/>
        <rFont val="Century Gothic"/>
        <family val="2"/>
      </rPr>
      <t>B</t>
    </r>
    <r>
      <rPr>
        <sz val="10"/>
        <rFont val="ＭＳ ゴシック"/>
        <family val="3"/>
      </rPr>
      <t>､</t>
    </r>
  </si>
  <si>
    <t>計</t>
  </si>
  <si>
    <t>男</t>
  </si>
  <si>
    <t>女</t>
  </si>
  <si>
    <t>高等学校※</t>
  </si>
  <si>
    <t>特別支援※</t>
  </si>
  <si>
    <t>（注）Ａの高等学校は、高等学校・中等教育学校後期課程本科及び別科、高等専門学校をいう。</t>
  </si>
  <si>
    <t>　　　Ａの特別支援は、特別支援学校高等部本科及び別科をいう。</t>
  </si>
  <si>
    <r>
      <t>第</t>
    </r>
    <r>
      <rPr>
        <sz val="12"/>
        <rFont val="Century Gothic"/>
        <family val="2"/>
      </rPr>
      <t>87</t>
    </r>
    <r>
      <rPr>
        <sz val="12"/>
        <rFont val="ＭＳ ゴシック"/>
        <family val="3"/>
      </rPr>
      <t>表　産　業　別　就　職　者　数</t>
    </r>
  </si>
  <si>
    <t>第１次産業</t>
  </si>
  <si>
    <t>第２次産業</t>
  </si>
  <si>
    <t>第３次産業</t>
  </si>
  <si>
    <t>左記以外・不詳</t>
  </si>
  <si>
    <t>男女別・地域別</t>
  </si>
  <si>
    <t>県外
就職率</t>
  </si>
  <si>
    <t>地域別</t>
  </si>
  <si>
    <t>男女別</t>
  </si>
  <si>
    <t>県内</t>
  </si>
  <si>
    <t>県外</t>
  </si>
  <si>
    <t>国　　立</t>
  </si>
  <si>
    <t>公　　立</t>
  </si>
  <si>
    <t>私　　立</t>
  </si>
  <si>
    <r>
      <t>前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</si>
  <si>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高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崎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</si>
  <si>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桐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生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</si>
  <si>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t>伊勢崎市</t>
  </si>
  <si>
    <r>
      <t>太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田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</si>
  <si>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沼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田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</si>
  <si>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館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林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</si>
  <si>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川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</si>
  <si>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藤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岡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</si>
  <si>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富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岡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</si>
  <si>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中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</si>
  <si>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t>（高等学校）</t>
  </si>
  <si>
    <r>
      <t>第</t>
    </r>
    <r>
      <rPr>
        <sz val="11"/>
        <rFont val="Century Gothic"/>
        <family val="2"/>
      </rPr>
      <t>88</t>
    </r>
    <r>
      <rPr>
        <sz val="11"/>
        <rFont val="ＭＳ ゴシック"/>
        <family val="3"/>
      </rPr>
      <t>表　状況別卒業者数（公立・私立別）</t>
    </r>
  </si>
  <si>
    <t>区　　　　　　　　　　分</t>
  </si>
  <si>
    <t>公　　立</t>
  </si>
  <si>
    <t>私　　立</t>
  </si>
  <si>
    <r>
      <t>平成</t>
    </r>
    <r>
      <rPr>
        <sz val="11"/>
        <rFont val="Century Gothic"/>
        <family val="2"/>
      </rPr>
      <t>25</t>
    </r>
    <r>
      <rPr>
        <sz val="11"/>
        <rFont val="ＭＳ ゴシック"/>
        <family val="3"/>
      </rPr>
      <t>年</t>
    </r>
    <r>
      <rPr>
        <sz val="11"/>
        <rFont val="Century Gothic"/>
        <family val="2"/>
      </rPr>
      <t>3</t>
    </r>
    <r>
      <rPr>
        <sz val="11"/>
        <rFont val="ＭＳ ゴシック"/>
        <family val="3"/>
      </rPr>
      <t>月</t>
    </r>
  </si>
  <si>
    <r>
      <t>平成</t>
    </r>
    <r>
      <rPr>
        <b/>
        <sz val="11"/>
        <rFont val="Century Gothic"/>
        <family val="2"/>
      </rPr>
      <t>26</t>
    </r>
    <r>
      <rPr>
        <b/>
        <sz val="11"/>
        <rFont val="ＭＳ ゴシック"/>
        <family val="3"/>
      </rPr>
      <t>年</t>
    </r>
    <r>
      <rPr>
        <b/>
        <sz val="11"/>
        <rFont val="Century Gothic"/>
        <family val="2"/>
      </rPr>
      <t>3</t>
    </r>
    <r>
      <rPr>
        <b/>
        <sz val="11"/>
        <rFont val="ＭＳ ゴシック"/>
        <family val="3"/>
      </rPr>
      <t>月</t>
    </r>
  </si>
  <si>
    <r>
      <t>Ａ</t>
    </r>
    <r>
      <rPr>
        <b/>
        <sz val="11"/>
        <rFont val="Century Gothic"/>
        <family val="2"/>
      </rPr>
      <t xml:space="preserve"> </t>
    </r>
    <r>
      <rPr>
        <b/>
        <sz val="11"/>
        <rFont val="ＭＳ ゴシック"/>
        <family val="3"/>
      </rPr>
      <t>大　学　等　進　学　者</t>
    </r>
  </si>
  <si>
    <t>　　（就職進学者を含む）</t>
  </si>
  <si>
    <t>大学学部</t>
  </si>
  <si>
    <t>短期大学本科</t>
  </si>
  <si>
    <t>大学･短期大学の通信教育部</t>
  </si>
  <si>
    <t>大学・短期大学別科</t>
  </si>
  <si>
    <t>高等学校専攻科</t>
  </si>
  <si>
    <r>
      <rPr>
        <sz val="11"/>
        <rFont val="ＭＳ Ｐゴシック"/>
        <family val="3"/>
      </rPr>
      <t>－</t>
    </r>
  </si>
  <si>
    <t>特別支援学校高等部専攻科</t>
  </si>
  <si>
    <t>Ｂ</t>
  </si>
  <si>
    <r>
      <t>専修学校</t>
    </r>
    <r>
      <rPr>
        <b/>
        <sz val="11"/>
        <rFont val="Century Gothic"/>
        <family val="2"/>
      </rPr>
      <t>(</t>
    </r>
    <r>
      <rPr>
        <b/>
        <sz val="11"/>
        <rFont val="ＭＳ ゴシック"/>
        <family val="3"/>
      </rPr>
      <t>専門課程</t>
    </r>
    <r>
      <rPr>
        <b/>
        <sz val="11"/>
        <rFont val="Century Gothic"/>
        <family val="2"/>
      </rPr>
      <t>)</t>
    </r>
    <r>
      <rPr>
        <b/>
        <sz val="11"/>
        <rFont val="ＭＳ ゴシック"/>
        <family val="3"/>
      </rPr>
      <t>進学者</t>
    </r>
  </si>
  <si>
    <t>Ｃ</t>
  </si>
  <si>
    <t>専修学校（一般課程）等
入学者</t>
  </si>
  <si>
    <t>Ｄ</t>
  </si>
  <si>
    <t>公共職業能力開発施設等</t>
  </si>
  <si>
    <t>Ｅ</t>
  </si>
  <si>
    <r>
      <t>就職者</t>
    </r>
    <r>
      <rPr>
        <b/>
        <sz val="11"/>
        <rFont val="Century Gothic"/>
        <family val="2"/>
      </rPr>
      <t>(</t>
    </r>
    <r>
      <rPr>
        <b/>
        <sz val="11"/>
        <rFont val="ＭＳ ゴシック"/>
        <family val="3"/>
      </rPr>
      <t>上記Ａ､Ｂ､Ｃ､Ｄを除く</t>
    </r>
    <r>
      <rPr>
        <b/>
        <sz val="11"/>
        <rFont val="Century Gothic"/>
        <family val="2"/>
      </rPr>
      <t>)</t>
    </r>
  </si>
  <si>
    <t>Ｆ</t>
  </si>
  <si>
    <t>一時的な仕事に就いた者</t>
  </si>
  <si>
    <t>Ｇ</t>
  </si>
  <si>
    <t>左記以外の者</t>
  </si>
  <si>
    <t>Ｈ</t>
  </si>
  <si>
    <t>不詳・死亡</t>
  </si>
  <si>
    <t>上記Ａ､Ｂ､Ｃ､Ｄ</t>
  </si>
  <si>
    <t>上記Ａのうち</t>
  </si>
  <si>
    <t>のうち就職して</t>
  </si>
  <si>
    <t>上記Ｂのうち</t>
  </si>
  <si>
    <t>いる者（再掲）</t>
  </si>
  <si>
    <t>上記Ｃのうち</t>
  </si>
  <si>
    <t>上記Ｄのうち</t>
  </si>
  <si>
    <r>
      <t>第</t>
    </r>
    <r>
      <rPr>
        <sz val="12"/>
        <rFont val="Century Gothic"/>
        <family val="2"/>
      </rPr>
      <t>89</t>
    </r>
    <r>
      <rPr>
        <sz val="12"/>
        <rFont val="ＭＳ ゴシック"/>
        <family val="3"/>
      </rPr>
      <t>表　状　況　別　卒　業　者　数</t>
    </r>
  </si>
  <si>
    <r>
      <t>第</t>
    </r>
    <r>
      <rPr>
        <sz val="12"/>
        <rFont val="Century Gothic"/>
        <family val="2"/>
      </rPr>
      <t>89</t>
    </r>
    <r>
      <rPr>
        <sz val="12"/>
        <rFont val="ＭＳ ゴシック"/>
        <family val="3"/>
      </rPr>
      <t>表　状　況　別　卒　業　者　数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（つづき）　　　</t>
    </r>
  </si>
  <si>
    <t>Ｆ一時的な仕事
に就いた者</t>
  </si>
  <si>
    <t>Ｇ左記以外の者</t>
  </si>
  <si>
    <t>Ｈ不詳・死亡</t>
  </si>
  <si>
    <t>就職率</t>
  </si>
  <si>
    <t>Ａ大学等進学者</t>
  </si>
  <si>
    <t>（専門課程）</t>
  </si>
  <si>
    <t>大学等進学率</t>
  </si>
  <si>
    <t>専修学校（専門課程）進学率</t>
  </si>
  <si>
    <r>
      <t>（就職者＋進学就職者）</t>
    </r>
    <r>
      <rPr>
        <sz val="10"/>
        <rFont val="Century Gothic"/>
        <family val="2"/>
      </rPr>
      <t>/</t>
    </r>
    <r>
      <rPr>
        <sz val="10"/>
        <rFont val="ＭＳ ゴシック"/>
        <family val="3"/>
      </rPr>
      <t>卒業者総数</t>
    </r>
  </si>
  <si>
    <t>Ａのうち</t>
  </si>
  <si>
    <t>Ｂのうち</t>
  </si>
  <si>
    <t>Ｃのうち</t>
  </si>
  <si>
    <t>Ｄのうち</t>
  </si>
  <si>
    <t>－</t>
  </si>
  <si>
    <t>榛 東 村</t>
  </si>
  <si>
    <t>吉 岡 町</t>
  </si>
  <si>
    <t>上 野 村</t>
  </si>
  <si>
    <t>南 牧 村</t>
  </si>
  <si>
    <t>甘 楽 町</t>
  </si>
  <si>
    <t>嬬 恋 村</t>
  </si>
  <si>
    <t>草 津 町</t>
  </si>
  <si>
    <t>高 山 村</t>
  </si>
  <si>
    <t>片 品 村</t>
  </si>
  <si>
    <t>川 場 村</t>
  </si>
  <si>
    <t>昭 和 村</t>
  </si>
  <si>
    <t>玉 村 町</t>
  </si>
  <si>
    <t>板 倉 町</t>
  </si>
  <si>
    <t>大 泉 町</t>
  </si>
  <si>
    <t>邑 楽 町</t>
  </si>
  <si>
    <r>
      <t>第</t>
    </r>
    <r>
      <rPr>
        <sz val="12"/>
        <rFont val="Century Gothic"/>
        <family val="2"/>
      </rPr>
      <t>90</t>
    </r>
    <r>
      <rPr>
        <sz val="12"/>
        <rFont val="ＭＳ ゴシック"/>
        <family val="3"/>
      </rPr>
      <t>表　大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学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・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短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期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大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学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等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へ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の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進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学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者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数</t>
    </r>
  </si>
  <si>
    <t>大　学（学　部）</t>
  </si>
  <si>
    <t>短期大学（本科）</t>
  </si>
  <si>
    <t>大学･短期大学の通信教育部</t>
  </si>
  <si>
    <t>大学・短期大学の別科</t>
  </si>
  <si>
    <t>高等学校の専攻科</t>
  </si>
  <si>
    <r>
      <rPr>
        <sz val="11"/>
        <rFont val="ＭＳ ゴシック"/>
        <family val="3"/>
      </rPr>
      <t>公立</t>
    </r>
  </si>
  <si>
    <r>
      <rPr>
        <sz val="11"/>
        <rFont val="ＭＳ ゴシック"/>
        <family val="3"/>
      </rPr>
      <t>みどり市</t>
    </r>
  </si>
  <si>
    <r>
      <t>第</t>
    </r>
    <r>
      <rPr>
        <sz val="12"/>
        <rFont val="Century Gothic"/>
        <family val="2"/>
      </rPr>
      <t>91</t>
    </r>
    <r>
      <rPr>
        <sz val="12"/>
        <rFont val="ＭＳ ゴシック"/>
        <family val="3"/>
      </rPr>
      <t>表　大学・短期大学への入学志願者数</t>
    </r>
  </si>
  <si>
    <r>
      <t>第</t>
    </r>
    <r>
      <rPr>
        <sz val="12"/>
        <rFont val="Century Gothic"/>
        <family val="2"/>
      </rPr>
      <t>92</t>
    </r>
    <r>
      <rPr>
        <sz val="12"/>
        <rFont val="ＭＳ ゴシック"/>
        <family val="3"/>
      </rPr>
      <t>表　専修学校（一般課程）等入学者数</t>
    </r>
  </si>
  <si>
    <t>専修学校（一般課程）等</t>
  </si>
  <si>
    <t>公　　立</t>
  </si>
  <si>
    <r>
      <rPr>
        <sz val="11"/>
        <rFont val="ＭＳ ゴシック"/>
        <family val="3"/>
      </rPr>
      <t>みどり市</t>
    </r>
  </si>
  <si>
    <r>
      <t>第</t>
    </r>
    <r>
      <rPr>
        <sz val="12"/>
        <rFont val="Century Gothic"/>
        <family val="2"/>
      </rPr>
      <t>93</t>
    </r>
    <r>
      <rPr>
        <sz val="12"/>
        <rFont val="ＭＳ ゴシック"/>
        <family val="3"/>
      </rPr>
      <t>表　状　況　別　卒　業　者　数（学科別）</t>
    </r>
  </si>
  <si>
    <t>Ｆ一時的な仕事に
就いた者</t>
  </si>
  <si>
    <t>Ａ大学等進学者</t>
  </si>
  <si>
    <t>（専門課程）</t>
  </si>
  <si>
    <r>
      <rPr>
        <b/>
        <sz val="11"/>
        <rFont val="ＭＳ ゴシック"/>
        <family val="3"/>
      </rPr>
      <t>全日制計</t>
    </r>
  </si>
  <si>
    <r>
      <t xml:space="preserve"> </t>
    </r>
    <r>
      <rPr>
        <sz val="11"/>
        <rFont val="ＭＳ ゴシック"/>
        <family val="3"/>
      </rPr>
      <t>普通科</t>
    </r>
  </si>
  <si>
    <r>
      <t xml:space="preserve"> </t>
    </r>
    <r>
      <rPr>
        <sz val="11"/>
        <rFont val="ＭＳ ゴシック"/>
        <family val="3"/>
      </rPr>
      <t>農業科</t>
    </r>
  </si>
  <si>
    <r>
      <t xml:space="preserve"> </t>
    </r>
    <r>
      <rPr>
        <sz val="11"/>
        <rFont val="ＭＳ ゴシック"/>
        <family val="3"/>
      </rPr>
      <t>工業科</t>
    </r>
  </si>
  <si>
    <r>
      <t xml:space="preserve"> </t>
    </r>
    <r>
      <rPr>
        <sz val="11"/>
        <rFont val="ＭＳ ゴシック"/>
        <family val="3"/>
      </rPr>
      <t>商業科</t>
    </r>
  </si>
  <si>
    <r>
      <t xml:space="preserve"> </t>
    </r>
    <r>
      <rPr>
        <sz val="11"/>
        <rFont val="ＭＳ ゴシック"/>
        <family val="3"/>
      </rPr>
      <t>家庭科</t>
    </r>
  </si>
  <si>
    <r>
      <t xml:space="preserve"> </t>
    </r>
    <r>
      <rPr>
        <sz val="11"/>
        <rFont val="ＭＳ Ｐゴシック"/>
        <family val="3"/>
      </rPr>
      <t>福祉科</t>
    </r>
  </si>
  <si>
    <r>
      <t xml:space="preserve"> </t>
    </r>
    <r>
      <rPr>
        <sz val="11"/>
        <rFont val="ＭＳ ゴシック"/>
        <family val="3"/>
      </rPr>
      <t>その他</t>
    </r>
  </si>
  <si>
    <r>
      <t xml:space="preserve"> </t>
    </r>
    <r>
      <rPr>
        <sz val="11"/>
        <rFont val="ＭＳ Ｐゴシック"/>
        <family val="3"/>
      </rPr>
      <t>総合学科</t>
    </r>
  </si>
  <si>
    <r>
      <rPr>
        <b/>
        <sz val="11"/>
        <rFont val="ＭＳ ゴシック"/>
        <family val="3"/>
      </rPr>
      <t>定時制計</t>
    </r>
  </si>
  <si>
    <r>
      <rPr>
        <sz val="12"/>
        <rFont val="ＭＳ ゴシック"/>
        <family val="3"/>
      </rPr>
      <t>第</t>
    </r>
    <r>
      <rPr>
        <sz val="12"/>
        <rFont val="Century Gothic"/>
        <family val="2"/>
      </rPr>
      <t>93</t>
    </r>
    <r>
      <rPr>
        <sz val="12"/>
        <rFont val="ＭＳ ゴシック"/>
        <family val="3"/>
      </rPr>
      <t>表　状　況　別　卒　業　者　数（学科別）（つづき）</t>
    </r>
  </si>
  <si>
    <r>
      <rPr>
        <sz val="11"/>
        <rFont val="ＭＳ ゴシック"/>
        <family val="3"/>
      </rPr>
      <t>（単位：人、％）</t>
    </r>
  </si>
  <si>
    <r>
      <rPr>
        <sz val="10"/>
        <rFont val="ＭＳ ゴシック"/>
        <family val="3"/>
      </rPr>
      <t>左記Ａ、Ｂ、Ｃ、Ｄのうち</t>
    </r>
  </si>
  <si>
    <r>
      <rPr>
        <sz val="10"/>
        <rFont val="ＭＳ ゴシック"/>
        <family val="3"/>
      </rPr>
      <t>専修学校（専門課程）　　　進学率</t>
    </r>
  </si>
  <si>
    <r>
      <rPr>
        <sz val="10"/>
        <rFont val="ＭＳ Ｐゴシック"/>
        <family val="3"/>
      </rPr>
      <t>就職率</t>
    </r>
  </si>
  <si>
    <r>
      <rPr>
        <sz val="10"/>
        <rFont val="ＭＳ ゴシック"/>
        <family val="3"/>
      </rPr>
      <t>就職している者</t>
    </r>
    <r>
      <rPr>
        <sz val="10"/>
        <rFont val="Century Gothic"/>
        <family val="2"/>
      </rPr>
      <t>(</t>
    </r>
    <r>
      <rPr>
        <sz val="10"/>
        <rFont val="ＭＳ ゴシック"/>
        <family val="3"/>
      </rPr>
      <t>再掲</t>
    </r>
    <r>
      <rPr>
        <sz val="10"/>
        <rFont val="Century Gothic"/>
        <family val="2"/>
      </rPr>
      <t>)</t>
    </r>
  </si>
  <si>
    <r>
      <rPr>
        <sz val="10"/>
        <rFont val="ＭＳ ゴシック"/>
        <family val="3"/>
      </rPr>
      <t>大学等進学率</t>
    </r>
  </si>
  <si>
    <r>
      <rPr>
        <sz val="11"/>
        <rFont val="ＭＳ 明朝"/>
        <family val="1"/>
      </rPr>
      <t>校　等</t>
    </r>
  </si>
  <si>
    <r>
      <rPr>
        <sz val="10"/>
        <rFont val="ＭＳ ゴシック"/>
        <family val="3"/>
      </rPr>
      <t>（就職者＋進学就職者）</t>
    </r>
    <r>
      <rPr>
        <sz val="10"/>
        <rFont val="Century Gothic"/>
        <family val="2"/>
      </rPr>
      <t>/</t>
    </r>
    <r>
      <rPr>
        <sz val="10"/>
        <rFont val="ＭＳ ゴシック"/>
        <family val="3"/>
      </rPr>
      <t>卒業者総数</t>
    </r>
  </si>
  <si>
    <r>
      <rPr>
        <sz val="11"/>
        <rFont val="ＭＳ ゴシック"/>
        <family val="3"/>
      </rPr>
      <t>Ａのうち</t>
    </r>
  </si>
  <si>
    <r>
      <rPr>
        <sz val="11"/>
        <rFont val="ＭＳ ゴシック"/>
        <family val="3"/>
      </rPr>
      <t>Ｂのうち</t>
    </r>
  </si>
  <si>
    <r>
      <rPr>
        <sz val="11"/>
        <rFont val="ＭＳ 明朝"/>
        <family val="1"/>
      </rPr>
      <t>Ｂのうち</t>
    </r>
  </si>
  <si>
    <r>
      <rPr>
        <sz val="11"/>
        <rFont val="ＭＳ ゴシック"/>
        <family val="3"/>
      </rPr>
      <t>Ｃのうち</t>
    </r>
  </si>
  <si>
    <r>
      <rPr>
        <sz val="11"/>
        <rFont val="ＭＳ 明朝"/>
        <family val="1"/>
      </rPr>
      <t>Ｃのうち</t>
    </r>
  </si>
  <si>
    <r>
      <rPr>
        <sz val="11"/>
        <rFont val="ＭＳ ゴシック"/>
        <family val="3"/>
      </rPr>
      <t>Ｄのうち</t>
    </r>
  </si>
  <si>
    <r>
      <rPr>
        <sz val="11"/>
        <rFont val="ＭＳ 明朝"/>
        <family val="1"/>
      </rPr>
      <t>Ｄのうち</t>
    </r>
  </si>
  <si>
    <r>
      <rPr>
        <sz val="10"/>
        <rFont val="ＭＳ ゴシック"/>
        <family val="3"/>
      </rPr>
      <t>計</t>
    </r>
  </si>
  <si>
    <r>
      <rPr>
        <sz val="10"/>
        <rFont val="ＭＳ ゴシック"/>
        <family val="3"/>
      </rPr>
      <t>男</t>
    </r>
  </si>
  <si>
    <r>
      <rPr>
        <sz val="10"/>
        <rFont val="ＭＳ ゴシック"/>
        <family val="3"/>
      </rPr>
      <t>女</t>
    </r>
  </si>
  <si>
    <r>
      <t xml:space="preserve"> </t>
    </r>
    <r>
      <rPr>
        <sz val="11"/>
        <rFont val="ＭＳ ゴシック"/>
        <family val="3"/>
      </rPr>
      <t>福祉科</t>
    </r>
  </si>
  <si>
    <r>
      <t>第</t>
    </r>
    <r>
      <rPr>
        <sz val="12"/>
        <rFont val="Century Gothic"/>
        <family val="2"/>
      </rPr>
      <t>94</t>
    </r>
    <r>
      <rPr>
        <sz val="12"/>
        <rFont val="ＭＳ ゴシック"/>
        <family val="3"/>
      </rPr>
      <t>表　大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学・短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期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大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学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等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へ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の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進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学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者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数（学科別）</t>
    </r>
  </si>
  <si>
    <t>入　　　学　　　志　　　願　　　者</t>
  </si>
  <si>
    <t>大　　　学　　　等　　　進　　　学　　　者</t>
  </si>
  <si>
    <t>大学･短期大学の別</t>
  </si>
  <si>
    <t>大学・短期</t>
  </si>
  <si>
    <t>科･高等学校専攻科</t>
  </si>
  <si>
    <t>高等部専攻科</t>
  </si>
  <si>
    <t>大学通信部</t>
  </si>
  <si>
    <r>
      <rPr>
        <sz val="11"/>
        <rFont val="ＭＳ ゴシック"/>
        <family val="3"/>
      </rPr>
      <t>普通科</t>
    </r>
  </si>
  <si>
    <r>
      <rPr>
        <sz val="11"/>
        <rFont val="ＭＳ ゴシック"/>
        <family val="3"/>
      </rPr>
      <t>農業科</t>
    </r>
  </si>
  <si>
    <r>
      <rPr>
        <sz val="11"/>
        <rFont val="ＭＳ ゴシック"/>
        <family val="3"/>
      </rPr>
      <t>工業科</t>
    </r>
  </si>
  <si>
    <r>
      <rPr>
        <sz val="11"/>
        <rFont val="ＭＳ ゴシック"/>
        <family val="3"/>
      </rPr>
      <t>商業科</t>
    </r>
  </si>
  <si>
    <r>
      <rPr>
        <sz val="11"/>
        <rFont val="ＭＳ ゴシック"/>
        <family val="3"/>
      </rPr>
      <t>家庭科</t>
    </r>
  </si>
  <si>
    <r>
      <rPr>
        <sz val="11"/>
        <rFont val="ＭＳ ゴシック"/>
        <family val="3"/>
      </rPr>
      <t>福祉科</t>
    </r>
  </si>
  <si>
    <r>
      <rPr>
        <sz val="11"/>
        <rFont val="ＭＳ ゴシック"/>
        <family val="3"/>
      </rPr>
      <t>その他</t>
    </r>
  </si>
  <si>
    <r>
      <rPr>
        <sz val="11"/>
        <rFont val="ＭＳ ゴシック"/>
        <family val="3"/>
      </rPr>
      <t>総合学科</t>
    </r>
  </si>
  <si>
    <r>
      <rPr>
        <sz val="11"/>
        <rFont val="ＭＳ ゴシック"/>
        <family val="3"/>
      </rPr>
      <t>卒業後の状況調査</t>
    </r>
  </si>
  <si>
    <r>
      <rPr>
        <sz val="11"/>
        <rFont val="ＭＳ ゴシック"/>
        <family val="3"/>
      </rPr>
      <t>（高等学校）</t>
    </r>
  </si>
  <si>
    <r>
      <rPr>
        <sz val="11"/>
        <rFont val="ＭＳ ゴシック"/>
        <family val="3"/>
      </rPr>
      <t>第</t>
    </r>
    <r>
      <rPr>
        <sz val="11"/>
        <rFont val="Century Gothic"/>
        <family val="2"/>
      </rPr>
      <t>95</t>
    </r>
    <r>
      <rPr>
        <sz val="11"/>
        <rFont val="ＭＳ ゴシック"/>
        <family val="3"/>
      </rPr>
      <t>表　専修学校（一般課程）等入学者数（学科別）</t>
    </r>
  </si>
  <si>
    <r>
      <rPr>
        <sz val="11"/>
        <rFont val="ＭＳ ゴシック"/>
        <family val="3"/>
      </rPr>
      <t>専修学校（一般課程）等</t>
    </r>
  </si>
  <si>
    <r>
      <rPr>
        <sz val="11"/>
        <rFont val="ＭＳ ゴシック"/>
        <family val="3"/>
      </rPr>
      <t>各　種　学　校</t>
    </r>
  </si>
  <si>
    <r>
      <rPr>
        <sz val="11"/>
        <rFont val="ＭＳ Ｐゴシック"/>
        <family val="3"/>
      </rPr>
      <t>計</t>
    </r>
  </si>
  <si>
    <r>
      <rPr>
        <sz val="11"/>
        <rFont val="ＭＳ Ｐゴシック"/>
        <family val="3"/>
      </rPr>
      <t>男</t>
    </r>
  </si>
  <si>
    <r>
      <rPr>
        <sz val="11"/>
        <rFont val="ＭＳ Ｐゴシック"/>
        <family val="3"/>
      </rPr>
      <t>男</t>
    </r>
  </si>
  <si>
    <r>
      <rPr>
        <sz val="11"/>
        <rFont val="ＭＳ Ｐゴシック"/>
        <family val="3"/>
      </rPr>
      <t>女</t>
    </r>
  </si>
  <si>
    <r>
      <rPr>
        <sz val="11"/>
        <rFont val="ＭＳ Ｐゴシック"/>
        <family val="3"/>
      </rPr>
      <t>女</t>
    </r>
  </si>
  <si>
    <r>
      <t xml:space="preserve"> </t>
    </r>
    <r>
      <rPr>
        <sz val="11"/>
        <rFont val="ＭＳ Ｐゴシック"/>
        <family val="3"/>
      </rPr>
      <t>その他</t>
    </r>
  </si>
  <si>
    <r>
      <t>第</t>
    </r>
    <r>
      <rPr>
        <sz val="12"/>
        <rFont val="Century Gothic"/>
        <family val="2"/>
      </rPr>
      <t>96</t>
    </r>
    <r>
      <rPr>
        <sz val="12"/>
        <rFont val="ＭＳ ゴシック"/>
        <family val="3"/>
      </rPr>
      <t>表　産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業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別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就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職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者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数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（学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科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別）</t>
    </r>
  </si>
  <si>
    <t>普　通</t>
  </si>
  <si>
    <t>農　業</t>
  </si>
  <si>
    <t>工　業</t>
  </si>
  <si>
    <t>商　業</t>
  </si>
  <si>
    <t>家　庭</t>
  </si>
  <si>
    <t>福　祉</t>
  </si>
  <si>
    <t>総　合</t>
  </si>
  <si>
    <t>（県内就職者）</t>
  </si>
  <si>
    <t>（県外就職者）</t>
  </si>
  <si>
    <r>
      <rPr>
        <sz val="11"/>
        <rFont val="ＭＳ ゴシック"/>
        <family val="3"/>
      </rPr>
      <t>農業，林業</t>
    </r>
  </si>
  <si>
    <r>
      <rPr>
        <sz val="11"/>
        <rFont val="ＭＳ ゴシック"/>
        <family val="3"/>
      </rPr>
      <t>漁業</t>
    </r>
  </si>
  <si>
    <r>
      <rPr>
        <sz val="10"/>
        <rFont val="ＭＳ ゴシック"/>
        <family val="3"/>
      </rPr>
      <t>鉱業，採石業，砂利採取業</t>
    </r>
  </si>
  <si>
    <r>
      <rPr>
        <sz val="11"/>
        <rFont val="ＭＳ ゴシック"/>
        <family val="3"/>
      </rPr>
      <t>建設業</t>
    </r>
  </si>
  <si>
    <r>
      <rPr>
        <sz val="11"/>
        <rFont val="ＭＳ ゴシック"/>
        <family val="3"/>
      </rPr>
      <t>製造業</t>
    </r>
  </si>
  <si>
    <r>
      <rPr>
        <sz val="11"/>
        <rFont val="ＭＳ ゴシック"/>
        <family val="3"/>
      </rPr>
      <t>電気・ガス・熱供給・水道業</t>
    </r>
  </si>
  <si>
    <r>
      <rPr>
        <sz val="11"/>
        <rFont val="ＭＳ ゴシック"/>
        <family val="3"/>
      </rPr>
      <t>情報通信業</t>
    </r>
  </si>
  <si>
    <r>
      <rPr>
        <sz val="11"/>
        <rFont val="ＭＳ ゴシック"/>
        <family val="3"/>
      </rPr>
      <t>運輸業，郵便業</t>
    </r>
  </si>
  <si>
    <r>
      <rPr>
        <sz val="11"/>
        <rFont val="ＭＳ ゴシック"/>
        <family val="3"/>
      </rPr>
      <t>卸売業，小売業</t>
    </r>
  </si>
  <si>
    <r>
      <rPr>
        <sz val="11"/>
        <rFont val="ＭＳ ゴシック"/>
        <family val="3"/>
      </rPr>
      <t>金融業・保険業</t>
    </r>
  </si>
  <si>
    <r>
      <rPr>
        <sz val="11"/>
        <rFont val="ＭＳ ゴシック"/>
        <family val="3"/>
      </rPr>
      <t>不動産業，物品賃貸業</t>
    </r>
  </si>
  <si>
    <t>学術研究，専門・技術ｻｰﾋﾞｽ業</t>
  </si>
  <si>
    <r>
      <rPr>
        <sz val="11"/>
        <rFont val="ＭＳ ゴシック"/>
        <family val="3"/>
      </rPr>
      <t>宿泊業，飲食サービス業</t>
    </r>
  </si>
  <si>
    <r>
      <rPr>
        <sz val="11"/>
        <rFont val="ＭＳ ゴシック"/>
        <family val="3"/>
      </rPr>
      <t>生活関連ｻｰﾋﾞｽ業，娯楽業</t>
    </r>
  </si>
  <si>
    <r>
      <rPr>
        <sz val="11"/>
        <rFont val="ＭＳ ゴシック"/>
        <family val="3"/>
      </rPr>
      <t>教育，学習支援業</t>
    </r>
  </si>
  <si>
    <r>
      <rPr>
        <sz val="11"/>
        <rFont val="ＭＳ ゴシック"/>
        <family val="3"/>
      </rPr>
      <t>医療，福祉</t>
    </r>
  </si>
  <si>
    <r>
      <rPr>
        <sz val="11"/>
        <rFont val="ＭＳ ゴシック"/>
        <family val="3"/>
      </rPr>
      <t>複合サービス事業</t>
    </r>
  </si>
  <si>
    <r>
      <rPr>
        <sz val="11"/>
        <rFont val="ＭＳ ゴシック"/>
        <family val="3"/>
      </rPr>
      <t>サービス業</t>
    </r>
    <r>
      <rPr>
        <sz val="11"/>
        <rFont val="Century Gothic"/>
        <family val="2"/>
      </rPr>
      <t>(</t>
    </r>
    <r>
      <rPr>
        <sz val="11"/>
        <rFont val="ＭＳ ゴシック"/>
        <family val="3"/>
      </rPr>
      <t>他に分類　　　　　されないもの）</t>
    </r>
  </si>
  <si>
    <t>hokani</t>
  </si>
  <si>
    <r>
      <rPr>
        <sz val="11"/>
        <rFont val="ＭＳ ゴシック"/>
        <family val="3"/>
      </rPr>
      <t>公務（他に分類　　　　　　　されるものを除く）</t>
    </r>
  </si>
  <si>
    <r>
      <rPr>
        <sz val="11"/>
        <rFont val="ＭＳ ゴシック"/>
        <family val="3"/>
      </rPr>
      <t>上記以外のもの</t>
    </r>
  </si>
  <si>
    <r>
      <rPr>
        <sz val="11"/>
        <rFont val="ＭＳ Ｐゴシック"/>
        <family val="3"/>
      </rPr>
      <t>※</t>
    </r>
    <r>
      <rPr>
        <sz val="11"/>
        <rFont val="Century Gothic"/>
        <family val="2"/>
      </rPr>
      <t>“</t>
    </r>
    <r>
      <rPr>
        <sz val="11"/>
        <rFont val="ＭＳ Ｐゴシック"/>
        <family val="3"/>
      </rPr>
      <t>複合サービス事業</t>
    </r>
    <r>
      <rPr>
        <sz val="11"/>
        <rFont val="Century Gothic"/>
        <family val="2"/>
      </rPr>
      <t>”</t>
    </r>
    <r>
      <rPr>
        <sz val="11"/>
        <rFont val="ＭＳ Ｐゴシック"/>
        <family val="3"/>
      </rPr>
      <t>は、郵便局や農林水産業協同組合</t>
    </r>
    <r>
      <rPr>
        <sz val="11"/>
        <rFont val="Century Gothic"/>
        <family val="2"/>
      </rPr>
      <t>(</t>
    </r>
    <r>
      <rPr>
        <sz val="11"/>
        <rFont val="ＭＳ Ｐゴシック"/>
        <family val="3"/>
      </rPr>
      <t>他に分類されないもの</t>
    </r>
    <r>
      <rPr>
        <sz val="11"/>
        <rFont val="Century Gothic"/>
        <family val="2"/>
      </rPr>
      <t>)</t>
    </r>
    <r>
      <rPr>
        <sz val="11"/>
        <rFont val="ＭＳ Ｐゴシック"/>
        <family val="3"/>
      </rPr>
      <t>等を指す。</t>
    </r>
  </si>
  <si>
    <r>
      <rPr>
        <sz val="12"/>
        <rFont val="ＭＳ ゴシック"/>
        <family val="3"/>
      </rPr>
      <t>第</t>
    </r>
    <r>
      <rPr>
        <sz val="12"/>
        <rFont val="Century Gothic"/>
        <family val="2"/>
      </rPr>
      <t>97</t>
    </r>
    <r>
      <rPr>
        <sz val="12"/>
        <rFont val="ＭＳ ゴシック"/>
        <family val="3"/>
      </rPr>
      <t>表　職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業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別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就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職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者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数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（学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科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別）</t>
    </r>
  </si>
  <si>
    <r>
      <rPr>
        <sz val="11"/>
        <rFont val="ＭＳ ゴシック"/>
        <family val="3"/>
      </rPr>
      <t>区　　　　　　　　　　分</t>
    </r>
  </si>
  <si>
    <r>
      <rPr>
        <sz val="11"/>
        <rFont val="ＭＳ ゴシック"/>
        <family val="3"/>
      </rPr>
      <t>普　通</t>
    </r>
  </si>
  <si>
    <r>
      <rPr>
        <sz val="11"/>
        <rFont val="ＭＳ ゴシック"/>
        <family val="3"/>
      </rPr>
      <t>農　業</t>
    </r>
  </si>
  <si>
    <r>
      <rPr>
        <sz val="11"/>
        <rFont val="ＭＳ ゴシック"/>
        <family val="3"/>
      </rPr>
      <t>工　業</t>
    </r>
  </si>
  <si>
    <r>
      <rPr>
        <sz val="11"/>
        <rFont val="ＭＳ ゴシック"/>
        <family val="3"/>
      </rPr>
      <t>商　業</t>
    </r>
  </si>
  <si>
    <r>
      <rPr>
        <sz val="11"/>
        <rFont val="ＭＳ ゴシック"/>
        <family val="3"/>
      </rPr>
      <t>家　庭</t>
    </r>
  </si>
  <si>
    <r>
      <rPr>
        <sz val="11"/>
        <rFont val="ＭＳ ゴシック"/>
        <family val="3"/>
      </rPr>
      <t>福　祉</t>
    </r>
  </si>
  <si>
    <r>
      <rPr>
        <sz val="11"/>
        <rFont val="ＭＳ ゴシック"/>
        <family val="3"/>
      </rPr>
      <t>総　合</t>
    </r>
  </si>
  <si>
    <r>
      <rPr>
        <sz val="11"/>
        <rFont val="ＭＳ ゴシック"/>
        <family val="3"/>
      </rPr>
      <t>（全日制）</t>
    </r>
  </si>
  <si>
    <r>
      <rPr>
        <sz val="11"/>
        <rFont val="ＭＳ ゴシック"/>
        <family val="3"/>
      </rPr>
      <t>（定時制）</t>
    </r>
  </si>
  <si>
    <r>
      <rPr>
        <sz val="11"/>
        <rFont val="ＭＳ ゴシック"/>
        <family val="3"/>
      </rPr>
      <t>専門的・技術的職業従事者</t>
    </r>
  </si>
  <si>
    <r>
      <rPr>
        <sz val="11"/>
        <rFont val="ＭＳ ゴシック"/>
        <family val="3"/>
      </rPr>
      <t>事務従事者</t>
    </r>
  </si>
  <si>
    <r>
      <rPr>
        <sz val="11"/>
        <rFont val="ＭＳ ゴシック"/>
        <family val="3"/>
      </rPr>
      <t>販売従事者</t>
    </r>
  </si>
  <si>
    <r>
      <rPr>
        <sz val="11"/>
        <rFont val="ＭＳ ゴシック"/>
        <family val="3"/>
      </rPr>
      <t>サービス職業従事者</t>
    </r>
  </si>
  <si>
    <r>
      <rPr>
        <sz val="11"/>
        <rFont val="ＭＳ ゴシック"/>
        <family val="3"/>
      </rPr>
      <t>保安職業従事者</t>
    </r>
  </si>
  <si>
    <r>
      <rPr>
        <sz val="11"/>
        <rFont val="ＭＳ ゴシック"/>
        <family val="3"/>
      </rPr>
      <t>農林業従事者</t>
    </r>
  </si>
  <si>
    <r>
      <rPr>
        <sz val="11"/>
        <rFont val="ＭＳ ゴシック"/>
        <family val="3"/>
      </rPr>
      <t>漁業従事者</t>
    </r>
  </si>
  <si>
    <r>
      <t>(</t>
    </r>
    <r>
      <rPr>
        <sz val="10"/>
        <rFont val="ＭＳ ゴシック"/>
        <family val="3"/>
      </rPr>
      <t>生産工程</t>
    </r>
    <r>
      <rPr>
        <sz val="10"/>
        <rFont val="Century Gothic"/>
        <family val="2"/>
      </rPr>
      <t>)</t>
    </r>
    <r>
      <rPr>
        <sz val="10"/>
        <rFont val="ＭＳ ゴシック"/>
        <family val="3"/>
      </rPr>
      <t>製造・加工従事者</t>
    </r>
  </si>
  <si>
    <r>
      <t>(</t>
    </r>
    <r>
      <rPr>
        <sz val="10"/>
        <rFont val="ＭＳ ゴシック"/>
        <family val="3"/>
      </rPr>
      <t>生産工程</t>
    </r>
    <r>
      <rPr>
        <sz val="10"/>
        <rFont val="Century Gothic"/>
        <family val="2"/>
      </rPr>
      <t>)</t>
    </r>
    <r>
      <rPr>
        <sz val="10"/>
        <rFont val="ＭＳ ゴシック"/>
        <family val="3"/>
      </rPr>
      <t>機械組立従事者</t>
    </r>
  </si>
  <si>
    <r>
      <t>(</t>
    </r>
    <r>
      <rPr>
        <sz val="10"/>
        <rFont val="ＭＳ ゴシック"/>
        <family val="3"/>
      </rPr>
      <t>生産工程</t>
    </r>
    <r>
      <rPr>
        <sz val="10"/>
        <rFont val="Century Gothic"/>
        <family val="2"/>
      </rPr>
      <t>)</t>
    </r>
    <r>
      <rPr>
        <sz val="10"/>
        <rFont val="ＭＳ ゴシック"/>
        <family val="3"/>
      </rPr>
      <t>整備修理従事者</t>
    </r>
  </si>
  <si>
    <r>
      <t>(</t>
    </r>
    <r>
      <rPr>
        <sz val="10"/>
        <rFont val="ＭＳ ゴシック"/>
        <family val="3"/>
      </rPr>
      <t>生産工程</t>
    </r>
    <r>
      <rPr>
        <sz val="10"/>
        <rFont val="Century Gothic"/>
        <family val="2"/>
      </rPr>
      <t>)</t>
    </r>
    <r>
      <rPr>
        <sz val="10"/>
        <rFont val="ＭＳ ゴシック"/>
        <family val="3"/>
      </rPr>
      <t>検査従事者</t>
    </r>
  </si>
  <si>
    <r>
      <t>(</t>
    </r>
    <r>
      <rPr>
        <sz val="10"/>
        <rFont val="ＭＳ ゴシック"/>
        <family val="3"/>
      </rPr>
      <t>生産工程</t>
    </r>
    <r>
      <rPr>
        <sz val="10"/>
        <rFont val="Century Gothic"/>
        <family val="2"/>
      </rPr>
      <t>)</t>
    </r>
    <r>
      <rPr>
        <sz val="10"/>
        <rFont val="ＭＳ ゴシック"/>
        <family val="3"/>
      </rPr>
      <t>その他従事者</t>
    </r>
  </si>
  <si>
    <r>
      <rPr>
        <sz val="11"/>
        <rFont val="ＭＳ Ｐゴシック"/>
        <family val="3"/>
      </rPr>
      <t>輸送・機械運転従事者</t>
    </r>
  </si>
  <si>
    <r>
      <rPr>
        <sz val="11"/>
        <rFont val="ＭＳ Ｐゴシック"/>
        <family val="3"/>
      </rPr>
      <t>建設・採掘従事者</t>
    </r>
  </si>
  <si>
    <r>
      <rPr>
        <sz val="11"/>
        <rFont val="ＭＳ Ｐゴシック"/>
        <family val="3"/>
      </rPr>
      <t>運搬・清掃等従事者</t>
    </r>
  </si>
  <si>
    <r>
      <t>第</t>
    </r>
    <r>
      <rPr>
        <sz val="11"/>
        <rFont val="Century Gothic"/>
        <family val="2"/>
      </rPr>
      <t>98</t>
    </r>
    <r>
      <rPr>
        <sz val="11"/>
        <rFont val="ＭＳ ゴシック"/>
        <family val="3"/>
      </rPr>
      <t>表　就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職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先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別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県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外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就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職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者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数</t>
    </r>
  </si>
  <si>
    <t>区　　　　分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</si>
  <si>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</si>
  <si>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</si>
  <si>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</si>
  <si>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</si>
  <si>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</si>
  <si>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</si>
  <si>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</si>
  <si>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</si>
  <si>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</si>
  <si>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r>
      <t>(</t>
    </r>
    <r>
      <rPr>
        <sz val="11"/>
        <rFont val="ＭＳ ゴシック"/>
        <family val="3"/>
      </rPr>
      <t>群馬</t>
    </r>
    <r>
      <rPr>
        <sz val="11"/>
        <rFont val="Century Gothic"/>
        <family val="2"/>
      </rPr>
      <t>)</t>
    </r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</si>
  <si>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</si>
  <si>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</si>
  <si>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</si>
  <si>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</si>
  <si>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</si>
  <si>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</si>
  <si>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</si>
  <si>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</si>
  <si>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</si>
  <si>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</si>
  <si>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</si>
  <si>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</si>
  <si>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</si>
  <si>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</si>
  <si>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r>
      <rPr>
        <sz val="11"/>
        <rFont val="ＭＳ ゴシック"/>
        <family val="3"/>
      </rPr>
      <t>第</t>
    </r>
    <r>
      <rPr>
        <sz val="11"/>
        <rFont val="Century Gothic"/>
        <family val="2"/>
      </rPr>
      <t>98</t>
    </r>
    <r>
      <rPr>
        <sz val="11"/>
        <rFont val="ＭＳ ゴシック"/>
        <family val="3"/>
      </rPr>
      <t>表　就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職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先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別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県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外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就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職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者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数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　（つづき）</t>
    </r>
  </si>
  <si>
    <r>
      <rPr>
        <sz val="11"/>
        <rFont val="ＭＳ Ｐゴシック"/>
        <family val="3"/>
      </rPr>
      <t>区　　　　分</t>
    </r>
  </si>
  <si>
    <r>
      <rPr>
        <sz val="11"/>
        <rFont val="ＭＳ ゴシック"/>
        <family val="3"/>
      </rPr>
      <t>滋賀</t>
    </r>
  </si>
  <si>
    <r>
      <rPr>
        <sz val="11"/>
        <rFont val="ＭＳ ゴシック"/>
        <family val="3"/>
      </rPr>
      <t>京都</t>
    </r>
  </si>
  <si>
    <r>
      <rPr>
        <sz val="11"/>
        <rFont val="ＭＳ ゴシック"/>
        <family val="3"/>
      </rPr>
      <t>大阪</t>
    </r>
  </si>
  <si>
    <r>
      <rPr>
        <sz val="11"/>
        <rFont val="ＭＳ ゴシック"/>
        <family val="3"/>
      </rPr>
      <t>兵庫</t>
    </r>
  </si>
  <si>
    <r>
      <rPr>
        <sz val="11"/>
        <rFont val="ＭＳ ゴシック"/>
        <family val="3"/>
      </rPr>
      <t>奈良</t>
    </r>
  </si>
  <si>
    <r>
      <rPr>
        <sz val="11"/>
        <rFont val="ＭＳ ゴシック"/>
        <family val="3"/>
      </rPr>
      <t>和歌山</t>
    </r>
  </si>
  <si>
    <r>
      <rPr>
        <sz val="11"/>
        <rFont val="ＭＳ ゴシック"/>
        <family val="3"/>
      </rPr>
      <t>鳥取</t>
    </r>
  </si>
  <si>
    <r>
      <rPr>
        <sz val="11"/>
        <rFont val="ＭＳ ゴシック"/>
        <family val="3"/>
      </rPr>
      <t>島根</t>
    </r>
  </si>
  <si>
    <r>
      <rPr>
        <sz val="11"/>
        <rFont val="ＭＳ Ｐゴシック"/>
        <family val="3"/>
      </rPr>
      <t>岡山</t>
    </r>
  </si>
  <si>
    <r>
      <rPr>
        <sz val="11"/>
        <rFont val="ＭＳ Ｐゴシック"/>
        <family val="3"/>
      </rPr>
      <t>広島</t>
    </r>
  </si>
  <si>
    <r>
      <rPr>
        <sz val="11"/>
        <rFont val="ＭＳ Ｐゴシック"/>
        <family val="3"/>
      </rPr>
      <t>山口</t>
    </r>
  </si>
  <si>
    <r>
      <rPr>
        <sz val="11"/>
        <rFont val="ＭＳ Ｐゴシック"/>
        <family val="3"/>
      </rPr>
      <t>徳島</t>
    </r>
  </si>
  <si>
    <r>
      <rPr>
        <sz val="11"/>
        <rFont val="ＭＳ Ｐゴシック"/>
        <family val="3"/>
      </rPr>
      <t>香川</t>
    </r>
  </si>
  <si>
    <r>
      <rPr>
        <sz val="11"/>
        <rFont val="ＭＳ Ｐゴシック"/>
        <family val="3"/>
      </rPr>
      <t>愛媛</t>
    </r>
  </si>
  <si>
    <r>
      <rPr>
        <sz val="11"/>
        <rFont val="ＭＳ Ｐゴシック"/>
        <family val="3"/>
      </rPr>
      <t>高知</t>
    </r>
  </si>
  <si>
    <r>
      <rPr>
        <sz val="11"/>
        <rFont val="ＭＳ Ｐゴシック"/>
        <family val="3"/>
      </rPr>
      <t>福岡</t>
    </r>
  </si>
  <si>
    <r>
      <rPr>
        <sz val="11"/>
        <rFont val="ＭＳ Ｐゴシック"/>
        <family val="3"/>
      </rPr>
      <t>佐賀</t>
    </r>
  </si>
  <si>
    <r>
      <rPr>
        <sz val="11"/>
        <rFont val="ＭＳ Ｐゴシック"/>
        <family val="3"/>
      </rPr>
      <t>長崎</t>
    </r>
  </si>
  <si>
    <r>
      <rPr>
        <sz val="11"/>
        <rFont val="ＭＳ Ｐゴシック"/>
        <family val="3"/>
      </rPr>
      <t>熊本</t>
    </r>
  </si>
  <si>
    <r>
      <rPr>
        <sz val="11"/>
        <rFont val="ＭＳ Ｐゴシック"/>
        <family val="3"/>
      </rPr>
      <t>大分</t>
    </r>
  </si>
  <si>
    <r>
      <rPr>
        <sz val="11"/>
        <rFont val="ＭＳ Ｐゴシック"/>
        <family val="3"/>
      </rPr>
      <t>宮崎</t>
    </r>
  </si>
  <si>
    <r>
      <rPr>
        <sz val="11"/>
        <rFont val="ＭＳ Ｐゴシック"/>
        <family val="3"/>
      </rPr>
      <t>鹿児島</t>
    </r>
  </si>
  <si>
    <r>
      <rPr>
        <sz val="11"/>
        <rFont val="ＭＳ Ｐゴシック"/>
        <family val="3"/>
      </rPr>
      <t>沖縄</t>
    </r>
  </si>
  <si>
    <r>
      <rPr>
        <sz val="11"/>
        <rFont val="ＭＳ Ｐゴシック"/>
        <family val="3"/>
      </rPr>
      <t>その他</t>
    </r>
  </si>
  <si>
    <r>
      <rPr>
        <sz val="11"/>
        <rFont val="ＭＳ Ｐゴシック"/>
        <family val="3"/>
      </rPr>
      <t>県外就職率</t>
    </r>
  </si>
  <si>
    <t>（特別支援学校）</t>
  </si>
  <si>
    <r>
      <t>第</t>
    </r>
    <r>
      <rPr>
        <sz val="12"/>
        <rFont val="Century Gothic"/>
        <family val="2"/>
      </rPr>
      <t>99</t>
    </r>
    <r>
      <rPr>
        <sz val="12"/>
        <rFont val="ＭＳ ゴシック"/>
        <family val="3"/>
      </rPr>
      <t>表　状　況　別　卒　業　者　数（中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学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部）</t>
    </r>
  </si>
  <si>
    <t>Ｄ公共職業</t>
  </si>
  <si>
    <t>左記Ａのう</t>
  </si>
  <si>
    <t>左記Ｆのうち社会</t>
  </si>
  <si>
    <t>能力開発施</t>
  </si>
  <si>
    <r>
      <t>左記</t>
    </r>
    <r>
      <rPr>
        <sz val="10"/>
        <rFont val="Century Gothic"/>
        <family val="2"/>
      </rPr>
      <t>A</t>
    </r>
    <r>
      <rPr>
        <sz val="10"/>
        <rFont val="ＭＳ ゴシック"/>
        <family val="3"/>
      </rPr>
      <t>､</t>
    </r>
    <r>
      <rPr>
        <sz val="10"/>
        <rFont val="Century Gothic"/>
        <family val="2"/>
      </rPr>
      <t>B</t>
    </r>
  </si>
  <si>
    <t>ち他県への</t>
  </si>
  <si>
    <t>福祉施設等入所、</t>
  </si>
  <si>
    <t>設等入学者</t>
  </si>
  <si>
    <r>
      <t xml:space="preserve"> C</t>
    </r>
    <r>
      <rPr>
        <sz val="10"/>
        <rFont val="ＭＳ ゴシック"/>
        <family val="3"/>
      </rPr>
      <t>､</t>
    </r>
    <r>
      <rPr>
        <sz val="10"/>
        <rFont val="Century Gothic"/>
        <family val="2"/>
      </rPr>
      <t>D</t>
    </r>
    <r>
      <rPr>
        <sz val="10"/>
        <rFont val="ＭＳ ゴシック"/>
        <family val="3"/>
      </rPr>
      <t>を除く</t>
    </r>
  </si>
  <si>
    <r>
      <t>進学者</t>
    </r>
    <r>
      <rPr>
        <sz val="10"/>
        <rFont val="Century Gothic"/>
        <family val="2"/>
      </rPr>
      <t>(</t>
    </r>
    <r>
      <rPr>
        <sz val="10"/>
        <rFont val="ＭＳ ゴシック"/>
        <family val="3"/>
      </rPr>
      <t>再掲</t>
    </r>
    <r>
      <rPr>
        <sz val="10"/>
        <rFont val="Century Gothic"/>
        <family val="2"/>
      </rPr>
      <t>)</t>
    </r>
  </si>
  <si>
    <r>
      <t>通所者</t>
    </r>
    <r>
      <rPr>
        <sz val="10"/>
        <rFont val="Century Gothic"/>
        <family val="2"/>
      </rPr>
      <t>(</t>
    </r>
    <r>
      <rPr>
        <sz val="10"/>
        <rFont val="ＭＳ ゴシック"/>
        <family val="3"/>
      </rPr>
      <t>再掲</t>
    </r>
    <r>
      <rPr>
        <sz val="10"/>
        <rFont val="Century Gothic"/>
        <family val="2"/>
      </rPr>
      <t>)</t>
    </r>
  </si>
  <si>
    <r>
      <t>(</t>
    </r>
    <r>
      <rPr>
        <sz val="10"/>
        <rFont val="ＭＳ ゴシック"/>
        <family val="3"/>
      </rPr>
      <t>男・女</t>
    </r>
    <r>
      <rPr>
        <sz val="10"/>
        <rFont val="Century Gothic"/>
        <family val="2"/>
      </rPr>
      <t>)</t>
    </r>
  </si>
  <si>
    <r>
      <rPr>
        <b/>
        <sz val="11"/>
        <rFont val="ＭＳ ゴシック"/>
        <family val="3"/>
      </rPr>
      <t>視覚障害</t>
    </r>
  </si>
  <si>
    <r>
      <rPr>
        <b/>
        <sz val="11"/>
        <rFont val="ＭＳ ゴシック"/>
        <family val="3"/>
      </rPr>
      <t>聴覚障害</t>
    </r>
  </si>
  <si>
    <r>
      <rPr>
        <b/>
        <sz val="11"/>
        <rFont val="ＭＳ ゴシック"/>
        <family val="3"/>
      </rPr>
      <t>知的障害</t>
    </r>
  </si>
  <si>
    <r>
      <rPr>
        <b/>
        <sz val="11"/>
        <rFont val="ＭＳ ゴシック"/>
        <family val="3"/>
      </rPr>
      <t>肢体不自由</t>
    </r>
  </si>
  <si>
    <r>
      <rPr>
        <b/>
        <sz val="11"/>
        <rFont val="ＭＳ ゴシック"/>
        <family val="3"/>
      </rPr>
      <t>病弱・身体虚弱</t>
    </r>
  </si>
  <si>
    <r>
      <rPr>
        <sz val="12"/>
        <rFont val="ＭＳ ゴシック"/>
        <family val="3"/>
      </rPr>
      <t>第</t>
    </r>
    <r>
      <rPr>
        <sz val="12"/>
        <rFont val="Century Gothic"/>
        <family val="2"/>
      </rPr>
      <t>100</t>
    </r>
    <r>
      <rPr>
        <sz val="12"/>
        <rFont val="ＭＳ ゴシック"/>
        <family val="3"/>
      </rPr>
      <t>表　社会福祉施設等入所、通所者数（中学部）</t>
    </r>
  </si>
  <si>
    <r>
      <rPr>
        <sz val="10"/>
        <rFont val="ＭＳ ゴシック"/>
        <family val="3"/>
      </rPr>
      <t>児童福祉施設</t>
    </r>
  </si>
  <si>
    <r>
      <rPr>
        <sz val="10"/>
        <rFont val="ＭＳ Ｐゴシック"/>
        <family val="3"/>
      </rPr>
      <t>障害者支援施設等</t>
    </r>
  </si>
  <si>
    <r>
      <rPr>
        <sz val="10"/>
        <rFont val="ＭＳ ゴシック"/>
        <family val="3"/>
      </rPr>
      <t>医</t>
    </r>
    <r>
      <rPr>
        <sz val="10"/>
        <rFont val="Century Gothic"/>
        <family val="2"/>
      </rPr>
      <t xml:space="preserve"> </t>
    </r>
    <r>
      <rPr>
        <sz val="10"/>
        <rFont val="ＭＳ ゴシック"/>
        <family val="3"/>
      </rPr>
      <t>療</t>
    </r>
    <r>
      <rPr>
        <sz val="10"/>
        <rFont val="Century Gothic"/>
        <family val="2"/>
      </rPr>
      <t xml:space="preserve"> </t>
    </r>
    <r>
      <rPr>
        <sz val="10"/>
        <rFont val="ＭＳ ゴシック"/>
        <family val="3"/>
      </rPr>
      <t>機</t>
    </r>
    <r>
      <rPr>
        <sz val="10"/>
        <rFont val="Century Gothic"/>
        <family val="2"/>
      </rPr>
      <t xml:space="preserve"> </t>
    </r>
    <r>
      <rPr>
        <sz val="10"/>
        <rFont val="ＭＳ ゴシック"/>
        <family val="3"/>
      </rPr>
      <t>関</t>
    </r>
  </si>
  <si>
    <r>
      <rPr>
        <b/>
        <sz val="11"/>
        <rFont val="ＭＳ ゴシック"/>
        <family val="3"/>
      </rPr>
      <t>－</t>
    </r>
  </si>
  <si>
    <r>
      <t>第</t>
    </r>
    <r>
      <rPr>
        <sz val="12"/>
        <rFont val="Century Gothic"/>
        <family val="2"/>
      </rPr>
      <t>101</t>
    </r>
    <r>
      <rPr>
        <sz val="12"/>
        <rFont val="ＭＳ ゴシック"/>
        <family val="3"/>
      </rPr>
      <t>表　状　況　別　卒　業　者　数（高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等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部）</t>
    </r>
  </si>
  <si>
    <t>Ａ大学等進学者</t>
  </si>
  <si>
    <t>（専門課程）</t>
  </si>
  <si>
    <r>
      <t>就職している者</t>
    </r>
    <r>
      <rPr>
        <sz val="11"/>
        <rFont val="Century Gothic"/>
        <family val="2"/>
      </rPr>
      <t>(</t>
    </r>
    <r>
      <rPr>
        <sz val="11"/>
        <rFont val="ＭＳ ゴシック"/>
        <family val="3"/>
      </rPr>
      <t>再掲</t>
    </r>
    <r>
      <rPr>
        <sz val="11"/>
        <rFont val="Century Gothic"/>
        <family val="2"/>
      </rPr>
      <t>)</t>
    </r>
  </si>
  <si>
    <r>
      <t>通所者</t>
    </r>
    <r>
      <rPr>
        <sz val="9"/>
        <rFont val="Century Gothic"/>
        <family val="2"/>
      </rPr>
      <t>(</t>
    </r>
    <r>
      <rPr>
        <sz val="9"/>
        <rFont val="ＭＳ ゴシック"/>
        <family val="3"/>
      </rPr>
      <t>再掲</t>
    </r>
    <r>
      <rPr>
        <sz val="9"/>
        <rFont val="Century Gothic"/>
        <family val="2"/>
      </rPr>
      <t>)</t>
    </r>
  </si>
  <si>
    <r>
      <t>(</t>
    </r>
    <r>
      <rPr>
        <sz val="11"/>
        <rFont val="ＭＳ ゴシック"/>
        <family val="3"/>
      </rPr>
      <t>男・女</t>
    </r>
    <r>
      <rPr>
        <sz val="11"/>
        <rFont val="Century Gothic"/>
        <family val="2"/>
      </rPr>
      <t>)</t>
    </r>
  </si>
  <si>
    <r>
      <rPr>
        <sz val="12"/>
        <rFont val="ＭＳ ゴシック"/>
        <family val="3"/>
      </rPr>
      <t>第</t>
    </r>
    <r>
      <rPr>
        <sz val="12"/>
        <rFont val="Century Gothic"/>
        <family val="2"/>
      </rPr>
      <t>102</t>
    </r>
    <r>
      <rPr>
        <sz val="12"/>
        <rFont val="ＭＳ ゴシック"/>
        <family val="3"/>
      </rPr>
      <t>表　社会福祉施設等入所、通所者数（高等部）</t>
    </r>
  </si>
  <si>
    <r>
      <rPr>
        <sz val="11"/>
        <rFont val="ＭＳ ゴシック"/>
        <family val="3"/>
      </rPr>
      <t>児童福祉施設</t>
    </r>
  </si>
  <si>
    <r>
      <rPr>
        <sz val="11"/>
        <rFont val="ＭＳ Ｐゴシック"/>
        <family val="3"/>
      </rPr>
      <t>障害者支援施設等</t>
    </r>
  </si>
  <si>
    <r>
      <rPr>
        <sz val="11"/>
        <rFont val="ＭＳ ゴシック"/>
        <family val="3"/>
      </rPr>
      <t>医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療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機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関</t>
    </r>
  </si>
  <si>
    <r>
      <t>第</t>
    </r>
    <r>
      <rPr>
        <sz val="12"/>
        <rFont val="Century Gothic"/>
        <family val="2"/>
      </rPr>
      <t>103</t>
    </r>
    <r>
      <rPr>
        <sz val="12"/>
        <rFont val="ＭＳ ゴシック"/>
        <family val="3"/>
      </rPr>
      <t>表　産 業 別 就 職 者 数 （高等部）</t>
    </r>
  </si>
  <si>
    <t>農業，林業</t>
  </si>
  <si>
    <t>漁　　業</t>
  </si>
  <si>
    <t>鉱業，採石業，砂利採取業</t>
  </si>
  <si>
    <r>
      <t>建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設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業</t>
    </r>
  </si>
  <si>
    <r>
      <t>製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造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業</t>
    </r>
  </si>
  <si>
    <t>電気・ガス・　熱供給・水道業</t>
  </si>
  <si>
    <t>情報通信業</t>
  </si>
  <si>
    <t>運輸業，郵便業</t>
  </si>
  <si>
    <t>卸売業，小売業</t>
  </si>
  <si>
    <t>金融業・保険業</t>
  </si>
  <si>
    <t>不動産業，　　物品賃貸業</t>
  </si>
  <si>
    <t>宿泊業，　　　　飲食ｻｰﾋﾞｽ業</t>
  </si>
  <si>
    <t>生活関連ｻｰﾋﾞｽ業，娯楽業</t>
  </si>
  <si>
    <t>教育，　　　　　　学習支援業</t>
  </si>
  <si>
    <t>医療，福祉</t>
  </si>
  <si>
    <t>複合ｻｰﾋﾞｽ事業</t>
  </si>
  <si>
    <t>サービス業　　（他に分類されないもの）</t>
  </si>
  <si>
    <t>公　務（他に　分類される　　ものを除く）</t>
  </si>
  <si>
    <t>左記以外のもの</t>
  </si>
  <si>
    <r>
      <rPr>
        <sz val="12"/>
        <rFont val="ＭＳ ゴシック"/>
        <family val="3"/>
      </rPr>
      <t>第</t>
    </r>
    <r>
      <rPr>
        <sz val="12"/>
        <rFont val="Century Gothic"/>
        <family val="2"/>
      </rPr>
      <t>104</t>
    </r>
    <r>
      <rPr>
        <sz val="12"/>
        <rFont val="ＭＳ ゴシック"/>
        <family val="3"/>
      </rPr>
      <t>表　職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業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別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就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職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者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数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（高等部）</t>
    </r>
  </si>
  <si>
    <r>
      <rPr>
        <sz val="9"/>
        <rFont val="ＭＳ ゴシック"/>
        <family val="3"/>
      </rPr>
      <t>専門的技術的　職業従事者</t>
    </r>
  </si>
  <si>
    <t>サービス　職業従事者</t>
  </si>
  <si>
    <t>保安職業　　　従事者</t>
  </si>
  <si>
    <r>
      <rPr>
        <sz val="11"/>
        <rFont val="ＭＳ ゴシック"/>
        <family val="3"/>
      </rPr>
      <t>農林漁業従事者</t>
    </r>
  </si>
  <si>
    <r>
      <rPr>
        <sz val="10"/>
        <rFont val="ＭＳ ゴシック"/>
        <family val="3"/>
      </rPr>
      <t>生産工程従事者</t>
    </r>
  </si>
  <si>
    <r>
      <rPr>
        <sz val="10"/>
        <rFont val="ＭＳ ゴシック"/>
        <family val="3"/>
      </rPr>
      <t>輸送・機械運転従事者</t>
    </r>
  </si>
  <si>
    <r>
      <rPr>
        <sz val="10"/>
        <rFont val="ＭＳ Ｐゴシック"/>
        <family val="3"/>
      </rPr>
      <t>建設・採掘従事者</t>
    </r>
  </si>
  <si>
    <r>
      <rPr>
        <sz val="10"/>
        <rFont val="ＭＳ Ｐゴシック"/>
        <family val="3"/>
      </rPr>
      <t>運搬・清掃等従事者</t>
    </r>
  </si>
  <si>
    <r>
      <rPr>
        <sz val="11"/>
        <rFont val="ＭＳ ゴシック"/>
        <family val="3"/>
      </rPr>
      <t>左記以外のもの</t>
    </r>
  </si>
  <si>
    <r>
      <rPr>
        <sz val="11"/>
        <rFont val="ＭＳ Ｐゴシック"/>
        <family val="3"/>
      </rPr>
      <t>農林業従事者</t>
    </r>
  </si>
  <si>
    <r>
      <rPr>
        <sz val="11"/>
        <rFont val="ＭＳ Ｐゴシック"/>
        <family val="3"/>
      </rPr>
      <t>漁業従事者</t>
    </r>
  </si>
  <si>
    <r>
      <rPr>
        <sz val="10"/>
        <rFont val="ＭＳ Ｐゴシック"/>
        <family val="3"/>
      </rPr>
      <t>製造・加工従事者</t>
    </r>
  </si>
  <si>
    <r>
      <rPr>
        <sz val="10"/>
        <rFont val="ＭＳ Ｐゴシック"/>
        <family val="3"/>
      </rPr>
      <t>機械組立従事者</t>
    </r>
  </si>
  <si>
    <r>
      <rPr>
        <sz val="10"/>
        <rFont val="ＭＳ Ｐゴシック"/>
        <family val="3"/>
      </rPr>
      <t>整備修理従事者</t>
    </r>
  </si>
  <si>
    <r>
      <rPr>
        <sz val="10"/>
        <rFont val="ＭＳ Ｐゴシック"/>
        <family val="3"/>
      </rPr>
      <t>検査従事者</t>
    </r>
  </si>
  <si>
    <r>
      <rPr>
        <sz val="10"/>
        <rFont val="ＭＳ Ｐゴシック"/>
        <family val="3"/>
      </rPr>
      <t>その他</t>
    </r>
  </si>
  <si>
    <t>（学校通信教育）</t>
  </si>
  <si>
    <r>
      <t>第</t>
    </r>
    <r>
      <rPr>
        <sz val="12"/>
        <rFont val="Century Gothic"/>
        <family val="2"/>
      </rPr>
      <t>105</t>
    </r>
    <r>
      <rPr>
        <sz val="12"/>
        <rFont val="ＭＳ ゴシック"/>
        <family val="3"/>
      </rPr>
      <t>表　状　況　別　卒　業　者　数</t>
    </r>
  </si>
  <si>
    <t>Ａのうち、通信教育部への進学者を除く進学者（再掲）</t>
  </si>
  <si>
    <r>
      <t>就</t>
    </r>
    <r>
      <rPr>
        <sz val="10"/>
        <rFont val="Century Gothic"/>
        <family val="2"/>
      </rPr>
      <t xml:space="preserve"> </t>
    </r>
    <r>
      <rPr>
        <sz val="10"/>
        <rFont val="ＭＳ ゴシック"/>
        <family val="3"/>
      </rPr>
      <t>職</t>
    </r>
    <r>
      <rPr>
        <sz val="10"/>
        <rFont val="Century Gothic"/>
        <family val="2"/>
      </rPr>
      <t xml:space="preserve"> </t>
    </r>
    <r>
      <rPr>
        <sz val="10"/>
        <rFont val="ＭＳ ゴシック"/>
        <family val="3"/>
      </rPr>
      <t>者</t>
    </r>
  </si>
  <si>
    <r>
      <rPr>
        <sz val="12"/>
        <rFont val="ＭＳ ゴシック"/>
        <family val="3"/>
      </rPr>
      <t>第</t>
    </r>
    <r>
      <rPr>
        <sz val="12"/>
        <rFont val="Century Gothic"/>
        <family val="2"/>
      </rPr>
      <t>105</t>
    </r>
    <r>
      <rPr>
        <sz val="12"/>
        <rFont val="ＭＳ ゴシック"/>
        <family val="3"/>
      </rPr>
      <t>表　状　況　別　卒　業　者　数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（つづき）　　　</t>
    </r>
  </si>
  <si>
    <r>
      <rPr>
        <sz val="10"/>
        <rFont val="ＭＳ ゴシック"/>
        <family val="3"/>
      </rPr>
      <t>Ａ、Ｂ、Ｃ、Ｄのうち　</t>
    </r>
    <r>
      <rPr>
        <sz val="10"/>
        <rFont val="Century Gothic"/>
        <family val="2"/>
      </rPr>
      <t xml:space="preserve"> </t>
    </r>
  </si>
  <si>
    <r>
      <rPr>
        <sz val="10"/>
        <rFont val="ＭＳ ゴシック"/>
        <family val="3"/>
      </rPr>
      <t>通信教育部への進学者を除く進学率</t>
    </r>
  </si>
  <si>
    <r>
      <rPr>
        <sz val="10"/>
        <rFont val="ＭＳ ゴシック"/>
        <family val="3"/>
      </rPr>
      <t>就職している者（再掲）</t>
    </r>
  </si>
  <si>
    <r>
      <rPr>
        <sz val="9"/>
        <rFont val="ＭＳ ゴシック"/>
        <family val="3"/>
      </rPr>
      <t>Ａのうち</t>
    </r>
  </si>
  <si>
    <r>
      <rPr>
        <sz val="9"/>
        <rFont val="ＭＳ ゴシック"/>
        <family val="3"/>
      </rPr>
      <t>Ｂのうち</t>
    </r>
  </si>
  <si>
    <r>
      <rPr>
        <sz val="9"/>
        <rFont val="ＭＳ ゴシック"/>
        <family val="3"/>
      </rPr>
      <t>Ｃのうち</t>
    </r>
  </si>
  <si>
    <r>
      <rPr>
        <sz val="9"/>
        <rFont val="ＭＳ ゴシック"/>
        <family val="3"/>
      </rPr>
      <t>Ｄのうち</t>
    </r>
  </si>
  <si>
    <r>
      <rPr>
        <sz val="12"/>
        <rFont val="ＭＳ ゴシック"/>
        <family val="3"/>
      </rPr>
      <t>第</t>
    </r>
    <r>
      <rPr>
        <sz val="12"/>
        <rFont val="Century Gothic"/>
        <family val="2"/>
      </rPr>
      <t>106</t>
    </r>
    <r>
      <rPr>
        <sz val="12"/>
        <rFont val="ＭＳ ゴシック"/>
        <family val="3"/>
      </rPr>
      <t>表　産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業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別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就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職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者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数　　　　　　　　　　</t>
    </r>
  </si>
  <si>
    <t>漁業</t>
  </si>
  <si>
    <r>
      <rPr>
        <sz val="11"/>
        <rFont val="ＭＳ ゴシック"/>
        <family val="3"/>
      </rPr>
      <t>運輸業，郵便業</t>
    </r>
  </si>
  <si>
    <r>
      <rPr>
        <sz val="11"/>
        <rFont val="ＭＳ ゴシック"/>
        <family val="3"/>
      </rPr>
      <t>卸売業，小売業</t>
    </r>
  </si>
  <si>
    <t>金融業，保険業</t>
  </si>
  <si>
    <r>
      <rPr>
        <sz val="12"/>
        <rFont val="ＭＳ ゴシック"/>
        <family val="3"/>
      </rPr>
      <t>第</t>
    </r>
    <r>
      <rPr>
        <sz val="12"/>
        <rFont val="Century Gothic"/>
        <family val="2"/>
      </rPr>
      <t>106</t>
    </r>
    <r>
      <rPr>
        <sz val="12"/>
        <rFont val="ＭＳ ゴシック"/>
        <family val="3"/>
      </rPr>
      <t>表　産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業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別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就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職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者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数（つづき）</t>
    </r>
  </si>
  <si>
    <t>不動産業，　　　　物品賃貸業</t>
  </si>
  <si>
    <t>学術研究，専門・
技術サービス業</t>
  </si>
  <si>
    <t>生活関連サービス業，娯楽業</t>
  </si>
  <si>
    <r>
      <rPr>
        <sz val="11"/>
        <rFont val="ＭＳ ゴシック"/>
        <family val="3"/>
      </rPr>
      <t>教育，学習支援業</t>
    </r>
  </si>
  <si>
    <r>
      <rPr>
        <sz val="11"/>
        <rFont val="ＭＳ ゴシック"/>
        <family val="3"/>
      </rPr>
      <t>サービス業</t>
    </r>
    <r>
      <rPr>
        <sz val="11"/>
        <rFont val="Century Gothic"/>
        <family val="2"/>
      </rPr>
      <t>(</t>
    </r>
    <r>
      <rPr>
        <sz val="11"/>
        <rFont val="ＭＳ ゴシック"/>
        <family val="3"/>
      </rPr>
      <t>他に分類されないもの</t>
    </r>
    <r>
      <rPr>
        <sz val="11"/>
        <rFont val="Century Gothic"/>
        <family val="2"/>
      </rPr>
      <t>)</t>
    </r>
  </si>
  <si>
    <r>
      <rPr>
        <sz val="11"/>
        <rFont val="ＭＳ ゴシック"/>
        <family val="3"/>
      </rPr>
      <t>公務（他に分類されるものを除く）</t>
    </r>
  </si>
  <si>
    <t>左記以外のもの</t>
  </si>
  <si>
    <r>
      <rPr>
        <sz val="12"/>
        <rFont val="ＭＳ ゴシック"/>
        <family val="3"/>
      </rPr>
      <t>第</t>
    </r>
    <r>
      <rPr>
        <sz val="12"/>
        <rFont val="Century Gothic"/>
        <family val="2"/>
      </rPr>
      <t>107</t>
    </r>
    <r>
      <rPr>
        <sz val="12"/>
        <rFont val="ＭＳ ゴシック"/>
        <family val="3"/>
      </rPr>
      <t>表　職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業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別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就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職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者</t>
    </r>
    <r>
      <rPr>
        <sz val="12"/>
        <rFont val="Century Gothic"/>
        <family val="2"/>
      </rPr>
      <t xml:space="preserve"> </t>
    </r>
    <r>
      <rPr>
        <sz val="12"/>
        <rFont val="ＭＳ ゴシック"/>
        <family val="3"/>
      </rPr>
      <t>数</t>
    </r>
  </si>
  <si>
    <r>
      <rPr>
        <sz val="10"/>
        <rFont val="ＭＳ ゴシック"/>
        <family val="3"/>
      </rPr>
      <t>専門的技術的職業従事者</t>
    </r>
  </si>
  <si>
    <r>
      <rPr>
        <sz val="10"/>
        <rFont val="ＭＳ ゴシック"/>
        <family val="3"/>
      </rPr>
      <t>サービス職業従事者</t>
    </r>
  </si>
  <si>
    <r>
      <rPr>
        <sz val="11"/>
        <rFont val="ＭＳ Ｐゴシック"/>
        <family val="3"/>
      </rPr>
      <t>生産工程従事者</t>
    </r>
  </si>
  <si>
    <r>
      <rPr>
        <sz val="10"/>
        <rFont val="ＭＳ ゴシック"/>
        <family val="3"/>
      </rPr>
      <t>輸送・機械　　運転従事者</t>
    </r>
  </si>
  <si>
    <r>
      <rPr>
        <sz val="10"/>
        <rFont val="ＭＳ Ｐゴシック"/>
        <family val="3"/>
      </rPr>
      <t>建設・採掘　　　従事者</t>
    </r>
  </si>
  <si>
    <r>
      <rPr>
        <sz val="10"/>
        <rFont val="ＭＳ ゴシック"/>
        <family val="3"/>
      </rPr>
      <t>運搬・清掃等　　従事者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</si>
</sst>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,##0.0"/>
    <numFmt numFmtId="179" formatCode="#,##0;\-#,##0;&quot;-&quot;"/>
    <numFmt numFmtId="180" formatCode="_ &quot;SFr.&quot;* #,##0.00_ ;_ &quot;SFr.&quot;* \-#,##0.00_ ;_ &quot;SFr.&quot;* &quot;-&quot;??_ ;_ @_ "/>
    <numFmt numFmtId="181" formatCode="[$-411]g/&quot;標&quot;&quot;準&quot;"/>
    <numFmt numFmtId="182" formatCode="&quot;｣&quot;#,##0;[Red]\-&quot;｣&quot;#,##0"/>
    <numFmt numFmtId="183" formatCode="#,##0.0_);[Red]\(#,##0.0\)"/>
    <numFmt numFmtId="184" formatCode="0.0_);[Red]\(0.0\)"/>
    <numFmt numFmtId="185" formatCode="0_);[Red]\(0\)"/>
    <numFmt numFmtId="186" formatCode="#,##0_ "/>
    <numFmt numFmtId="187" formatCode="0.000_);[Red]\(0.000\)"/>
    <numFmt numFmtId="188" formatCode="0.000_ ;[Red]\-0.000\ "/>
    <numFmt numFmtId="189" formatCode="#,##0;0;&quot;－&quot;"/>
    <numFmt numFmtId="190" formatCode="0;0;"/>
  </numFmts>
  <fonts count="66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14"/>
      <name val="ＭＳ ゴシック"/>
      <family val="3"/>
    </font>
    <font>
      <sz val="10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b/>
      <sz val="11"/>
      <name val="ＭＳ ゴシック"/>
      <family val="3"/>
    </font>
    <font>
      <b/>
      <sz val="11"/>
      <name val="Century Gothic"/>
      <family val="2"/>
    </font>
    <font>
      <sz val="14"/>
      <name val="Century Gothic"/>
      <family val="2"/>
    </font>
    <font>
      <b/>
      <sz val="11"/>
      <name val="ＭＳ Ｐゴシック"/>
      <family val="3"/>
    </font>
    <font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6"/>
      <name val="ＭＳ 明朝"/>
      <family val="1"/>
    </font>
    <font>
      <sz val="10.5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name val="Century Gothic"/>
      <family val="2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6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/>
      <top/>
      <bottom style="dotted"/>
    </border>
    <border>
      <left style="medium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dotted"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dotted"/>
      <bottom/>
    </border>
    <border>
      <left/>
      <right style="medium"/>
      <top style="dotted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 style="medium"/>
      <right/>
      <top/>
      <bottom style="dotted"/>
    </border>
    <border>
      <left/>
      <right style="medium"/>
      <top/>
      <bottom style="dotted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dotted"/>
      <right/>
      <top style="thin"/>
      <bottom/>
    </border>
    <border>
      <left style="dotted"/>
      <right/>
      <top/>
      <bottom/>
    </border>
    <border>
      <left style="dotted"/>
      <right/>
      <top style="dotted"/>
      <bottom/>
    </border>
    <border>
      <left/>
      <right style="dotted"/>
      <top style="dotted"/>
      <bottom/>
    </border>
    <border>
      <left style="dotted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79" fontId="17" fillId="0" borderId="0" applyFill="0" applyBorder="0" applyAlignment="0">
      <protection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19" fillId="0" borderId="0">
      <alignment horizontal="left"/>
      <protection/>
    </xf>
    <xf numFmtId="38" fontId="20" fillId="20" borderId="0" applyNumberFormat="0" applyBorder="0" applyAlignment="0" applyProtection="0"/>
    <xf numFmtId="181" fontId="21" fillId="0" borderId="1" applyNumberFormat="0" applyAlignment="0" applyProtection="0"/>
    <xf numFmtId="181" fontId="21" fillId="0" borderId="2">
      <alignment horizontal="left" vertical="center"/>
      <protection/>
    </xf>
    <xf numFmtId="10" fontId="20" fillId="21" borderId="3" applyNumberFormat="0" applyBorder="0" applyAlignment="0" applyProtection="0"/>
    <xf numFmtId="180" fontId="16" fillId="0" borderId="0">
      <alignment/>
      <protection/>
    </xf>
    <xf numFmtId="181" fontId="18" fillId="0" borderId="0">
      <alignment/>
      <protection/>
    </xf>
    <xf numFmtId="10" fontId="18" fillId="0" borderId="0" applyFont="0" applyFill="0" applyBorder="0" applyAlignment="0" applyProtection="0"/>
    <xf numFmtId="4" fontId="19" fillId="0" borderId="0">
      <alignment horizontal="right"/>
      <protection/>
    </xf>
    <xf numFmtId="4" fontId="22" fillId="0" borderId="0">
      <alignment horizontal="right"/>
      <protection/>
    </xf>
    <xf numFmtId="181" fontId="23" fillId="0" borderId="0">
      <alignment horizontal="left"/>
      <protection/>
    </xf>
    <xf numFmtId="181" fontId="24" fillId="0" borderId="0">
      <alignment/>
      <protection/>
    </xf>
    <xf numFmtId="181" fontId="25" fillId="0" borderId="0">
      <alignment horizontal="center"/>
      <protection/>
    </xf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181" fontId="26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28" borderId="4" applyNumberFormat="0" applyAlignment="0" applyProtection="0"/>
    <xf numFmtId="0" fontId="53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6" fillId="32" borderId="7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2" fillId="32" borderId="12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3" borderId="7" applyNumberFormat="0" applyAlignment="0" applyProtection="0"/>
    <xf numFmtId="181" fontId="6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34" borderId="0" applyNumberFormat="0" applyBorder="0" applyAlignment="0" applyProtection="0"/>
  </cellStyleXfs>
  <cellXfs count="91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3" fontId="10" fillId="0" borderId="17" xfId="0" applyNumberFormat="1" applyFont="1" applyFill="1" applyBorder="1" applyAlignment="1" applyProtection="1">
      <alignment horizontal="right" vertical="center"/>
      <protection/>
    </xf>
    <xf numFmtId="3" fontId="10" fillId="0" borderId="18" xfId="0" applyNumberFormat="1" applyFont="1" applyFill="1" applyBorder="1" applyAlignment="1" applyProtection="1">
      <alignment horizontal="right" vertical="center"/>
      <protection/>
    </xf>
    <xf numFmtId="3" fontId="10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 applyProtection="1">
      <alignment horizontal="right" vertical="center"/>
      <protection/>
    </xf>
    <xf numFmtId="3" fontId="10" fillId="0" borderId="19" xfId="0" applyNumberFormat="1" applyFont="1" applyFill="1" applyBorder="1" applyAlignment="1" applyProtection="1">
      <alignment horizontal="right" vertical="center"/>
      <protection/>
    </xf>
    <xf numFmtId="3" fontId="10" fillId="0" borderId="20" xfId="0" applyNumberFormat="1" applyFont="1" applyFill="1" applyBorder="1" applyAlignment="1" applyProtection="1">
      <alignment horizontal="right" vertical="center"/>
      <protection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0" fontId="10" fillId="0" borderId="13" xfId="0" applyFont="1" applyFill="1" applyBorder="1" applyAlignment="1">
      <alignment horizontal="right"/>
    </xf>
    <xf numFmtId="0" fontId="13" fillId="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/>
    </xf>
    <xf numFmtId="0" fontId="10" fillId="0" borderId="20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/>
    </xf>
    <xf numFmtId="0" fontId="10" fillId="0" borderId="21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/>
    </xf>
    <xf numFmtId="3" fontId="10" fillId="0" borderId="18" xfId="0" applyNumberFormat="1" applyFont="1" applyFill="1" applyBorder="1" applyAlignment="1">
      <alignment horizontal="right" vertical="center"/>
    </xf>
    <xf numFmtId="3" fontId="13" fillId="0" borderId="22" xfId="0" applyNumberFormat="1" applyFont="1" applyFill="1" applyBorder="1" applyAlignment="1">
      <alignment horizontal="right" vertical="center"/>
    </xf>
    <xf numFmtId="3" fontId="13" fillId="0" borderId="18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3" fontId="10" fillId="0" borderId="13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3" fillId="0" borderId="14" xfId="0" applyNumberFormat="1" applyFont="1" applyFill="1" applyBorder="1" applyAlignment="1">
      <alignment horizontal="right" vertical="center"/>
    </xf>
    <xf numFmtId="3" fontId="13" fillId="0" borderId="17" xfId="0" applyNumberFormat="1" applyFont="1" applyFill="1" applyBorder="1" applyAlignment="1">
      <alignment horizontal="right" vertical="center"/>
    </xf>
    <xf numFmtId="3" fontId="10" fillId="0" borderId="23" xfId="0" applyNumberFormat="1" applyFont="1" applyFill="1" applyBorder="1" applyAlignment="1">
      <alignment horizontal="right" vertical="center"/>
    </xf>
    <xf numFmtId="3" fontId="13" fillId="0" borderId="24" xfId="0" applyNumberFormat="1" applyFont="1" applyFill="1" applyBorder="1" applyAlignment="1">
      <alignment horizontal="right" vertical="center"/>
    </xf>
    <xf numFmtId="3" fontId="13" fillId="0" borderId="25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23" xfId="0" applyNumberFormat="1" applyFont="1" applyFill="1" applyBorder="1" applyAlignment="1" applyProtection="1">
      <alignment horizontal="right" vertical="center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3" fontId="10" fillId="0" borderId="16" xfId="0" applyNumberFormat="1" applyFont="1" applyFill="1" applyBorder="1" applyAlignment="1" applyProtection="1">
      <alignment horizontal="right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23" xfId="0" applyFont="1" applyFill="1" applyBorder="1" applyAlignment="1">
      <alignment horizontal="right" vertical="center"/>
    </xf>
    <xf numFmtId="3" fontId="10" fillId="0" borderId="25" xfId="0" applyNumberFormat="1" applyFont="1" applyFill="1" applyBorder="1" applyAlignment="1">
      <alignment horizontal="right" vertical="center"/>
    </xf>
    <xf numFmtId="3" fontId="13" fillId="0" borderId="14" xfId="0" applyNumberFormat="1" applyFont="1" applyFill="1" applyBorder="1" applyAlignment="1" applyProtection="1">
      <alignment horizontal="right" vertical="center"/>
      <protection locked="0"/>
    </xf>
    <xf numFmtId="3" fontId="13" fillId="0" borderId="23" xfId="0" applyNumberFormat="1" applyFont="1" applyFill="1" applyBorder="1" applyAlignment="1">
      <alignment horizontal="right" vertical="center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Alignment="1" applyProtection="1">
      <alignment horizontal="right" vertical="center"/>
      <protection locked="0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" fontId="10" fillId="0" borderId="18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horizontal="right" vertical="center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26" xfId="0" applyNumberFormat="1" applyFont="1" applyFill="1" applyBorder="1" applyAlignment="1" applyProtection="1">
      <alignment horizontal="right" vertical="center"/>
      <protection locked="0"/>
    </xf>
    <xf numFmtId="3" fontId="10" fillId="0" borderId="27" xfId="0" applyNumberFormat="1" applyFont="1" applyFill="1" applyBorder="1" applyAlignment="1" applyProtection="1">
      <alignment horizontal="right" vertical="center"/>
      <protection locked="0"/>
    </xf>
    <xf numFmtId="3" fontId="10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17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3" fillId="0" borderId="13" xfId="0" applyFont="1" applyBorder="1" applyAlignment="1">
      <alignment horizontal="right"/>
    </xf>
    <xf numFmtId="3" fontId="10" fillId="0" borderId="0" xfId="0" applyNumberFormat="1" applyFont="1" applyBorder="1" applyAlignment="1" applyProtection="1">
      <alignment horizontal="right" vertical="center"/>
      <protection locked="0"/>
    </xf>
    <xf numFmtId="0" fontId="10" fillId="0" borderId="29" xfId="0" applyFont="1" applyFill="1" applyBorder="1" applyAlignment="1">
      <alignment horizontal="right"/>
    </xf>
    <xf numFmtId="3" fontId="10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10" fillId="0" borderId="14" xfId="0" applyFont="1" applyFill="1" applyBorder="1" applyAlignment="1">
      <alignment horizontal="right" vertical="center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10" fillId="0" borderId="17" xfId="0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0" fontId="5" fillId="0" borderId="0" xfId="85" applyFont="1" applyAlignment="1">
      <alignment vertical="center"/>
      <protection/>
    </xf>
    <xf numFmtId="0" fontId="10" fillId="0" borderId="0" xfId="85" applyFont="1" applyAlignment="1">
      <alignment vertical="center"/>
      <protection/>
    </xf>
    <xf numFmtId="0" fontId="10" fillId="0" borderId="0" xfId="85" applyFont="1" applyBorder="1" applyAlignment="1">
      <alignment vertical="center"/>
      <protection/>
    </xf>
    <xf numFmtId="0" fontId="10" fillId="0" borderId="0" xfId="85" applyFont="1">
      <alignment/>
      <protection/>
    </xf>
    <xf numFmtId="0" fontId="10" fillId="0" borderId="13" xfId="85" applyFont="1" applyBorder="1" applyAlignment="1">
      <alignment vertical="center"/>
      <protection/>
    </xf>
    <xf numFmtId="0" fontId="10" fillId="0" borderId="13" xfId="85" applyFont="1" applyBorder="1" applyAlignment="1">
      <alignment horizontal="right"/>
      <protection/>
    </xf>
    <xf numFmtId="0" fontId="3" fillId="0" borderId="13" xfId="85" applyFont="1" applyBorder="1" applyAlignment="1">
      <alignment horizontal="right"/>
      <protection/>
    </xf>
    <xf numFmtId="0" fontId="10" fillId="0" borderId="0" xfId="85" applyFont="1" applyBorder="1" applyAlignment="1">
      <alignment horizontal="right"/>
      <protection/>
    </xf>
    <xf numFmtId="0" fontId="0" fillId="0" borderId="0" xfId="0" applyFont="1" applyBorder="1" applyAlignment="1">
      <alignment horizontal="center" vertical="center"/>
    </xf>
    <xf numFmtId="3" fontId="10" fillId="0" borderId="14" xfId="85" applyNumberFormat="1" applyFont="1" applyFill="1" applyBorder="1" applyAlignment="1">
      <alignment horizontal="right" vertical="center"/>
      <protection/>
    </xf>
    <xf numFmtId="3" fontId="10" fillId="0" borderId="0" xfId="85" applyNumberFormat="1" applyFont="1" applyFill="1" applyAlignment="1">
      <alignment horizontal="right" vertical="center"/>
      <protection/>
    </xf>
    <xf numFmtId="3" fontId="10" fillId="0" borderId="0" xfId="85" applyNumberFormat="1" applyFont="1" applyFill="1" applyBorder="1" applyAlignment="1" applyProtection="1">
      <alignment horizontal="right" vertical="center"/>
      <protection locked="0"/>
    </xf>
    <xf numFmtId="3" fontId="10" fillId="0" borderId="17" xfId="85" applyNumberFormat="1" applyFont="1" applyFill="1" applyBorder="1" applyAlignment="1">
      <alignment horizontal="right" vertical="center"/>
      <protection/>
    </xf>
    <xf numFmtId="3" fontId="10" fillId="0" borderId="18" xfId="85" applyNumberFormat="1" applyFont="1" applyFill="1" applyBorder="1" applyAlignment="1" applyProtection="1">
      <alignment horizontal="right" vertical="center"/>
      <protection locked="0"/>
    </xf>
    <xf numFmtId="3" fontId="10" fillId="0" borderId="25" xfId="85" applyNumberFormat="1" applyFont="1" applyFill="1" applyBorder="1" applyAlignment="1" applyProtection="1">
      <alignment horizontal="right" vertical="center"/>
      <protection locked="0"/>
    </xf>
    <xf numFmtId="3" fontId="10" fillId="0" borderId="0" xfId="85" applyNumberFormat="1" applyFont="1" applyFill="1" applyBorder="1" applyAlignment="1">
      <alignment horizontal="right" vertical="center"/>
      <protection/>
    </xf>
    <xf numFmtId="3" fontId="10" fillId="0" borderId="0" xfId="85" applyNumberFormat="1" applyFont="1" applyFill="1" applyAlignment="1" applyProtection="1">
      <alignment horizontal="right" vertical="center"/>
      <protection locked="0"/>
    </xf>
    <xf numFmtId="3" fontId="10" fillId="0" borderId="22" xfId="85" applyNumberFormat="1" applyFont="1" applyFill="1" applyBorder="1" applyAlignment="1">
      <alignment horizontal="right" vertical="center"/>
      <protection/>
    </xf>
    <xf numFmtId="0" fontId="10" fillId="0" borderId="0" xfId="85" applyFont="1" applyFill="1" applyAlignment="1">
      <alignment horizontal="distributed" vertical="center"/>
      <protection/>
    </xf>
    <xf numFmtId="0" fontId="10" fillId="0" borderId="0" xfId="85" applyFont="1" applyFill="1" applyAlignment="1">
      <alignment vertical="center"/>
      <protection/>
    </xf>
    <xf numFmtId="3" fontId="10" fillId="0" borderId="31" xfId="85" applyNumberFormat="1" applyFont="1" applyFill="1" applyBorder="1" applyAlignment="1" applyProtection="1">
      <alignment horizontal="right" vertical="center"/>
      <protection locked="0"/>
    </xf>
    <xf numFmtId="178" fontId="10" fillId="0" borderId="0" xfId="85" applyNumberFormat="1" applyFont="1" applyFill="1" applyBorder="1" applyAlignment="1">
      <alignment horizontal="right" vertical="center"/>
      <protection/>
    </xf>
    <xf numFmtId="178" fontId="10" fillId="0" borderId="0" xfId="85" applyNumberFormat="1" applyFont="1" applyFill="1" applyAlignment="1" applyProtection="1">
      <alignment horizontal="right" vertical="center"/>
      <protection/>
    </xf>
    <xf numFmtId="178" fontId="10" fillId="0" borderId="14" xfId="85" applyNumberFormat="1" applyFont="1" applyFill="1" applyBorder="1" applyAlignment="1">
      <alignment horizontal="right" vertical="center"/>
      <protection/>
    </xf>
    <xf numFmtId="3" fontId="13" fillId="0" borderId="14" xfId="85" applyNumberFormat="1" applyFont="1" applyFill="1" applyBorder="1" applyAlignment="1">
      <alignment horizontal="right" vertical="center"/>
      <protection/>
    </xf>
    <xf numFmtId="3" fontId="13" fillId="0" borderId="0" xfId="85" applyNumberFormat="1" applyFont="1" applyFill="1" applyAlignment="1">
      <alignment horizontal="right" vertical="center"/>
      <protection/>
    </xf>
    <xf numFmtId="3" fontId="13" fillId="0" borderId="0" xfId="85" applyNumberFormat="1" applyFont="1" applyFill="1" applyBorder="1" applyAlignment="1">
      <alignment horizontal="right" vertical="center"/>
      <protection/>
    </xf>
    <xf numFmtId="3" fontId="13" fillId="0" borderId="24" xfId="85" applyNumberFormat="1" applyFont="1" applyFill="1" applyBorder="1" applyAlignment="1">
      <alignment horizontal="right" vertical="center"/>
      <protection/>
    </xf>
    <xf numFmtId="3" fontId="13" fillId="0" borderId="22" xfId="85" applyNumberFormat="1" applyFont="1" applyFill="1" applyBorder="1" applyAlignment="1">
      <alignment horizontal="right" vertical="center"/>
      <protection/>
    </xf>
    <xf numFmtId="0" fontId="13" fillId="0" borderId="0" xfId="85" applyFont="1" applyFill="1" applyAlignment="1">
      <alignment vertical="center"/>
      <protection/>
    </xf>
    <xf numFmtId="3" fontId="13" fillId="0" borderId="31" xfId="85" applyNumberFormat="1" applyFont="1" applyFill="1" applyBorder="1" applyAlignment="1">
      <alignment horizontal="right" vertical="center"/>
      <protection/>
    </xf>
    <xf numFmtId="178" fontId="13" fillId="0" borderId="0" xfId="85" applyNumberFormat="1" applyFont="1" applyFill="1" applyBorder="1" applyAlignment="1">
      <alignment horizontal="right" vertical="center"/>
      <protection/>
    </xf>
    <xf numFmtId="178" fontId="13" fillId="0" borderId="0" xfId="85" applyNumberFormat="1" applyFont="1" applyFill="1" applyAlignment="1" applyProtection="1">
      <alignment horizontal="right" vertical="center"/>
      <protection/>
    </xf>
    <xf numFmtId="178" fontId="13" fillId="0" borderId="14" xfId="85" applyNumberFormat="1" applyFont="1" applyFill="1" applyBorder="1" applyAlignment="1">
      <alignment horizontal="right" vertical="center"/>
      <protection/>
    </xf>
    <xf numFmtId="3" fontId="10" fillId="0" borderId="24" xfId="85" applyNumberFormat="1" applyFont="1" applyFill="1" applyBorder="1" applyAlignment="1" applyProtection="1">
      <alignment horizontal="right" vertical="center"/>
      <protection locked="0"/>
    </xf>
    <xf numFmtId="3" fontId="6" fillId="0" borderId="24" xfId="85" applyNumberFormat="1" applyFont="1" applyFill="1" applyBorder="1" applyAlignment="1" applyProtection="1">
      <alignment horizontal="right" vertical="center"/>
      <protection locked="0"/>
    </xf>
    <xf numFmtId="3" fontId="13" fillId="0" borderId="17" xfId="85" applyNumberFormat="1" applyFont="1" applyFill="1" applyBorder="1" applyAlignment="1">
      <alignment horizontal="right" vertical="center"/>
      <protection/>
    </xf>
    <xf numFmtId="3" fontId="13" fillId="0" borderId="18" xfId="85" applyNumberFormat="1" applyFont="1" applyFill="1" applyBorder="1" applyAlignment="1">
      <alignment horizontal="right" vertical="center"/>
      <protection/>
    </xf>
    <xf numFmtId="3" fontId="13" fillId="0" borderId="25" xfId="85" applyNumberFormat="1" applyFont="1" applyFill="1" applyBorder="1" applyAlignment="1">
      <alignment horizontal="right" vertical="center"/>
      <protection/>
    </xf>
    <xf numFmtId="3" fontId="13" fillId="0" borderId="32" xfId="85" applyNumberFormat="1" applyFont="1" applyFill="1" applyBorder="1" applyAlignment="1">
      <alignment horizontal="right" vertical="center"/>
      <protection/>
    </xf>
    <xf numFmtId="3" fontId="13" fillId="0" borderId="33" xfId="85" applyNumberFormat="1" applyFont="1" applyFill="1" applyBorder="1" applyAlignment="1">
      <alignment horizontal="right" vertical="center"/>
      <protection/>
    </xf>
    <xf numFmtId="178" fontId="13" fillId="0" borderId="18" xfId="85" applyNumberFormat="1" applyFont="1" applyFill="1" applyBorder="1" applyAlignment="1">
      <alignment horizontal="right" vertical="center"/>
      <protection/>
    </xf>
    <xf numFmtId="178" fontId="13" fillId="0" borderId="18" xfId="85" applyNumberFormat="1" applyFont="1" applyFill="1" applyBorder="1" applyAlignment="1" applyProtection="1">
      <alignment horizontal="right" vertical="center"/>
      <protection/>
    </xf>
    <xf numFmtId="178" fontId="13" fillId="0" borderId="17" xfId="85" applyNumberFormat="1" applyFont="1" applyFill="1" applyBorder="1" applyAlignment="1">
      <alignment horizontal="right" vertical="center"/>
      <protection/>
    </xf>
    <xf numFmtId="178" fontId="10" fillId="0" borderId="0" xfId="85" applyNumberFormat="1" applyFont="1" applyFill="1" applyBorder="1" applyAlignment="1" applyProtection="1">
      <alignment horizontal="right" vertical="center"/>
      <protection locked="0"/>
    </xf>
    <xf numFmtId="178" fontId="10" fillId="0" borderId="31" xfId="85" applyNumberFormat="1" applyFont="1" applyFill="1" applyBorder="1" applyAlignment="1" applyProtection="1">
      <alignment horizontal="right" vertical="center"/>
      <protection locked="0"/>
    </xf>
    <xf numFmtId="178" fontId="10" fillId="0" borderId="0" xfId="85" applyNumberFormat="1" applyFont="1" applyFill="1" applyBorder="1" applyAlignment="1" applyProtection="1">
      <alignment horizontal="right" vertical="center"/>
      <protection/>
    </xf>
    <xf numFmtId="3" fontId="10" fillId="0" borderId="19" xfId="85" applyNumberFormat="1" applyFont="1" applyFill="1" applyBorder="1" applyAlignment="1">
      <alignment horizontal="right" vertical="center"/>
      <protection/>
    </xf>
    <xf numFmtId="3" fontId="10" fillId="0" borderId="20" xfId="85" applyNumberFormat="1" applyFont="1" applyFill="1" applyBorder="1" applyAlignment="1">
      <alignment horizontal="right" vertical="center"/>
      <protection/>
    </xf>
    <xf numFmtId="3" fontId="10" fillId="0" borderId="20" xfId="85" applyNumberFormat="1" applyFont="1" applyFill="1" applyBorder="1" applyAlignment="1" applyProtection="1">
      <alignment horizontal="right" vertical="center"/>
      <protection locked="0"/>
    </xf>
    <xf numFmtId="3" fontId="10" fillId="0" borderId="26" xfId="85" applyNumberFormat="1" applyFont="1" applyFill="1" applyBorder="1" applyAlignment="1" applyProtection="1">
      <alignment horizontal="right" vertical="center"/>
      <protection locked="0"/>
    </xf>
    <xf numFmtId="3" fontId="10" fillId="0" borderId="34" xfId="85" applyNumberFormat="1" applyFont="1" applyFill="1" applyBorder="1" applyAlignment="1">
      <alignment horizontal="right" vertical="center"/>
      <protection/>
    </xf>
    <xf numFmtId="3" fontId="10" fillId="0" borderId="35" xfId="85" applyNumberFormat="1" applyFont="1" applyFill="1" applyBorder="1" applyAlignment="1" applyProtection="1">
      <alignment horizontal="right" vertical="center"/>
      <protection locked="0"/>
    </xf>
    <xf numFmtId="178" fontId="10" fillId="0" borderId="20" xfId="85" applyNumberFormat="1" applyFont="1" applyFill="1" applyBorder="1" applyAlignment="1">
      <alignment horizontal="right" vertical="center"/>
      <protection/>
    </xf>
    <xf numFmtId="178" fontId="10" fillId="0" borderId="20" xfId="85" applyNumberFormat="1" applyFont="1" applyFill="1" applyBorder="1" applyAlignment="1" applyProtection="1">
      <alignment horizontal="right" vertical="center"/>
      <protection/>
    </xf>
    <xf numFmtId="178" fontId="10" fillId="0" borderId="19" xfId="85" applyNumberFormat="1" applyFont="1" applyFill="1" applyBorder="1" applyAlignment="1">
      <alignment horizontal="right" vertical="center"/>
      <protection/>
    </xf>
    <xf numFmtId="3" fontId="10" fillId="0" borderId="36" xfId="85" applyNumberFormat="1" applyFont="1" applyFill="1" applyBorder="1" applyAlignment="1">
      <alignment horizontal="right" vertical="center"/>
      <protection/>
    </xf>
    <xf numFmtId="3" fontId="10" fillId="0" borderId="21" xfId="85" applyNumberFormat="1" applyFont="1" applyFill="1" applyBorder="1" applyAlignment="1">
      <alignment horizontal="right" vertical="center"/>
      <protection/>
    </xf>
    <xf numFmtId="3" fontId="10" fillId="0" borderId="21" xfId="85" applyNumberFormat="1" applyFont="1" applyFill="1" applyBorder="1" applyAlignment="1" applyProtection="1">
      <alignment horizontal="right" vertical="center"/>
      <protection locked="0"/>
    </xf>
    <xf numFmtId="3" fontId="10" fillId="0" borderId="37" xfId="85" applyNumberFormat="1" applyFont="1" applyFill="1" applyBorder="1" applyAlignment="1" applyProtection="1">
      <alignment horizontal="right" vertical="center"/>
      <protection locked="0"/>
    </xf>
    <xf numFmtId="3" fontId="10" fillId="0" borderId="38" xfId="85" applyNumberFormat="1" applyFont="1" applyFill="1" applyBorder="1" applyAlignment="1">
      <alignment horizontal="right" vertical="center"/>
      <protection/>
    </xf>
    <xf numFmtId="3" fontId="10" fillId="0" borderId="39" xfId="85" applyNumberFormat="1" applyFont="1" applyFill="1" applyBorder="1" applyAlignment="1" applyProtection="1">
      <alignment horizontal="right" vertical="center"/>
      <protection locked="0"/>
    </xf>
    <xf numFmtId="178" fontId="10" fillId="0" borderId="21" xfId="85" applyNumberFormat="1" applyFont="1" applyFill="1" applyBorder="1" applyAlignment="1">
      <alignment horizontal="right" vertical="center"/>
      <protection/>
    </xf>
    <xf numFmtId="178" fontId="10" fillId="0" borderId="21" xfId="85" applyNumberFormat="1" applyFont="1" applyFill="1" applyBorder="1" applyAlignment="1" applyProtection="1">
      <alignment horizontal="right" vertical="center"/>
      <protection/>
    </xf>
    <xf numFmtId="178" fontId="10" fillId="0" borderId="36" xfId="85" applyNumberFormat="1" applyFont="1" applyFill="1" applyBorder="1" applyAlignment="1">
      <alignment horizontal="right" vertical="center"/>
      <protection/>
    </xf>
    <xf numFmtId="3" fontId="10" fillId="0" borderId="23" xfId="85" applyNumberFormat="1" applyFont="1" applyFill="1" applyBorder="1" applyAlignment="1">
      <alignment horizontal="right" vertical="center"/>
      <protection/>
    </xf>
    <xf numFmtId="3" fontId="10" fillId="0" borderId="16" xfId="85" applyNumberFormat="1" applyFont="1" applyFill="1" applyBorder="1" applyAlignment="1">
      <alignment horizontal="right" vertical="center"/>
      <protection/>
    </xf>
    <xf numFmtId="3" fontId="10" fillId="0" borderId="16" xfId="85" applyNumberFormat="1" applyFont="1" applyFill="1" applyBorder="1" applyAlignment="1" applyProtection="1">
      <alignment horizontal="right" vertical="center"/>
      <protection locked="0"/>
    </xf>
    <xf numFmtId="3" fontId="10" fillId="0" borderId="27" xfId="85" applyNumberFormat="1" applyFont="1" applyFill="1" applyBorder="1" applyAlignment="1" applyProtection="1">
      <alignment horizontal="right" vertical="center"/>
      <protection locked="0"/>
    </xf>
    <xf numFmtId="3" fontId="10" fillId="0" borderId="40" xfId="85" applyNumberFormat="1" applyFont="1" applyFill="1" applyBorder="1" applyAlignment="1">
      <alignment horizontal="right" vertical="center"/>
      <protection/>
    </xf>
    <xf numFmtId="3" fontId="10" fillId="0" borderId="41" xfId="85" applyNumberFormat="1" applyFont="1" applyFill="1" applyBorder="1" applyAlignment="1" applyProtection="1">
      <alignment horizontal="right" vertical="center"/>
      <protection locked="0"/>
    </xf>
    <xf numFmtId="178" fontId="10" fillId="0" borderId="16" xfId="85" applyNumberFormat="1" applyFont="1" applyFill="1" applyBorder="1" applyAlignment="1">
      <alignment horizontal="right" vertical="center"/>
      <protection/>
    </xf>
    <xf numFmtId="178" fontId="10" fillId="0" borderId="16" xfId="85" applyNumberFormat="1" applyFont="1" applyFill="1" applyBorder="1" applyAlignment="1" applyProtection="1">
      <alignment horizontal="right" vertical="center"/>
      <protection/>
    </xf>
    <xf numFmtId="178" fontId="10" fillId="0" borderId="23" xfId="85" applyNumberFormat="1" applyFont="1" applyFill="1" applyBorder="1" applyAlignment="1">
      <alignment horizontal="right" vertical="center"/>
      <protection/>
    </xf>
    <xf numFmtId="3" fontId="10" fillId="0" borderId="15" xfId="85" applyNumberFormat="1" applyFont="1" applyFill="1" applyBorder="1" applyAlignment="1">
      <alignment horizontal="right" vertical="center"/>
      <protection/>
    </xf>
    <xf numFmtId="3" fontId="10" fillId="0" borderId="13" xfId="85" applyNumberFormat="1" applyFont="1" applyFill="1" applyBorder="1" applyAlignment="1">
      <alignment horizontal="right" vertical="center"/>
      <protection/>
    </xf>
    <xf numFmtId="3" fontId="10" fillId="0" borderId="13" xfId="85" applyNumberFormat="1" applyFont="1" applyFill="1" applyBorder="1" applyAlignment="1" applyProtection="1">
      <alignment horizontal="right" vertical="center"/>
      <protection locked="0"/>
    </xf>
    <xf numFmtId="3" fontId="10" fillId="0" borderId="28" xfId="85" applyNumberFormat="1" applyFont="1" applyFill="1" applyBorder="1" applyAlignment="1" applyProtection="1">
      <alignment horizontal="right" vertical="center"/>
      <protection locked="0"/>
    </xf>
    <xf numFmtId="3" fontId="10" fillId="0" borderId="42" xfId="85" applyNumberFormat="1" applyFont="1" applyFill="1" applyBorder="1" applyAlignment="1">
      <alignment horizontal="right" vertical="center"/>
      <protection/>
    </xf>
    <xf numFmtId="3" fontId="10" fillId="0" borderId="43" xfId="85" applyNumberFormat="1" applyFont="1" applyFill="1" applyBorder="1" applyAlignment="1" applyProtection="1">
      <alignment horizontal="right" vertical="center"/>
      <protection locked="0"/>
    </xf>
    <xf numFmtId="178" fontId="10" fillId="0" borderId="13" xfId="85" applyNumberFormat="1" applyFont="1" applyFill="1" applyBorder="1" applyAlignment="1">
      <alignment horizontal="right" vertical="center"/>
      <protection/>
    </xf>
    <xf numFmtId="178" fontId="10" fillId="0" borderId="13" xfId="85" applyNumberFormat="1" applyFont="1" applyFill="1" applyBorder="1" applyAlignment="1" applyProtection="1">
      <alignment horizontal="right" vertical="center"/>
      <protection/>
    </xf>
    <xf numFmtId="178" fontId="10" fillId="0" borderId="15" xfId="85" applyNumberFormat="1" applyFont="1" applyFill="1" applyBorder="1" applyAlignment="1">
      <alignment horizontal="right" vertical="center"/>
      <protection/>
    </xf>
    <xf numFmtId="0" fontId="10" fillId="0" borderId="0" xfId="85" applyFont="1" applyBorder="1">
      <alignment/>
      <protection/>
    </xf>
    <xf numFmtId="0" fontId="10" fillId="0" borderId="0" xfId="85" applyFont="1" applyAlignment="1">
      <alignment horizontal="right" vertical="center"/>
      <protection/>
    </xf>
    <xf numFmtId="0" fontId="14" fillId="0" borderId="0" xfId="0" applyFont="1" applyAlignment="1">
      <alignment horizontal="center" vertical="center"/>
    </xf>
    <xf numFmtId="0" fontId="3" fillId="0" borderId="0" xfId="85" applyFont="1" applyAlignment="1">
      <alignment horizontal="right"/>
      <protection/>
    </xf>
    <xf numFmtId="0" fontId="8" fillId="0" borderId="0" xfId="0" applyFont="1" applyBorder="1" applyAlignment="1">
      <alignment horizontal="right"/>
    </xf>
    <xf numFmtId="3" fontId="10" fillId="0" borderId="14" xfId="85" applyNumberFormat="1" applyFont="1" applyFill="1" applyBorder="1" applyAlignment="1" applyProtection="1">
      <alignment horizontal="right" vertical="center"/>
      <protection/>
    </xf>
    <xf numFmtId="3" fontId="10" fillId="0" borderId="0" xfId="85" applyNumberFormat="1" applyFont="1" applyFill="1" applyBorder="1" applyAlignment="1" applyProtection="1">
      <alignment horizontal="right" vertical="center"/>
      <protection/>
    </xf>
    <xf numFmtId="0" fontId="10" fillId="0" borderId="0" xfId="85" applyFont="1" applyFill="1" applyBorder="1" applyAlignment="1">
      <alignment vertical="center"/>
      <protection/>
    </xf>
    <xf numFmtId="3" fontId="13" fillId="0" borderId="14" xfId="85" applyNumberFormat="1" applyFont="1" applyFill="1" applyBorder="1" applyAlignment="1" applyProtection="1">
      <alignment horizontal="right" vertical="center"/>
      <protection/>
    </xf>
    <xf numFmtId="0" fontId="10" fillId="0" borderId="0" xfId="85" applyFont="1" applyFill="1">
      <alignment/>
      <protection/>
    </xf>
    <xf numFmtId="3" fontId="13" fillId="0" borderId="17" xfId="85" applyNumberFormat="1" applyFont="1" applyFill="1" applyBorder="1" applyAlignment="1" applyProtection="1">
      <alignment horizontal="right" vertical="center"/>
      <protection/>
    </xf>
    <xf numFmtId="3" fontId="13" fillId="0" borderId="18" xfId="85" applyNumberFormat="1" applyFont="1" applyFill="1" applyBorder="1" applyAlignment="1" applyProtection="1">
      <alignment horizontal="right" vertical="center"/>
      <protection/>
    </xf>
    <xf numFmtId="3" fontId="13" fillId="0" borderId="25" xfId="85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3" fontId="10" fillId="0" borderId="19" xfId="85" applyNumberFormat="1" applyFont="1" applyFill="1" applyBorder="1" applyAlignment="1" applyProtection="1">
      <alignment horizontal="right" vertical="center"/>
      <protection/>
    </xf>
    <xf numFmtId="3" fontId="10" fillId="0" borderId="20" xfId="85" applyNumberFormat="1" applyFont="1" applyFill="1" applyBorder="1" applyAlignment="1" applyProtection="1">
      <alignment horizontal="right" vertical="center"/>
      <protection/>
    </xf>
    <xf numFmtId="3" fontId="10" fillId="0" borderId="36" xfId="85" applyNumberFormat="1" applyFont="1" applyFill="1" applyBorder="1" applyAlignment="1" applyProtection="1">
      <alignment horizontal="right" vertical="center"/>
      <protection/>
    </xf>
    <xf numFmtId="3" fontId="10" fillId="0" borderId="21" xfId="85" applyNumberFormat="1" applyFont="1" applyFill="1" applyBorder="1" applyAlignment="1" applyProtection="1">
      <alignment horizontal="right" vertical="center"/>
      <protection/>
    </xf>
    <xf numFmtId="3" fontId="10" fillId="0" borderId="23" xfId="85" applyNumberFormat="1" applyFont="1" applyFill="1" applyBorder="1" applyAlignment="1" applyProtection="1">
      <alignment horizontal="right" vertical="center"/>
      <protection/>
    </xf>
    <xf numFmtId="3" fontId="10" fillId="0" borderId="16" xfId="85" applyNumberFormat="1" applyFont="1" applyFill="1" applyBorder="1" applyAlignment="1" applyProtection="1">
      <alignment horizontal="right" vertical="center"/>
      <protection/>
    </xf>
    <xf numFmtId="0" fontId="10" fillId="0" borderId="0" xfId="85" applyFont="1" applyFill="1" applyBorder="1">
      <alignment/>
      <protection/>
    </xf>
    <xf numFmtId="3" fontId="10" fillId="0" borderId="15" xfId="85" applyNumberFormat="1" applyFont="1" applyFill="1" applyBorder="1" applyAlignment="1" applyProtection="1">
      <alignment horizontal="right" vertical="center"/>
      <protection/>
    </xf>
    <xf numFmtId="3" fontId="10" fillId="0" borderId="13" xfId="85" applyNumberFormat="1" applyFont="1" applyFill="1" applyBorder="1" applyAlignment="1" applyProtection="1">
      <alignment horizontal="right" vertical="center"/>
      <protection/>
    </xf>
    <xf numFmtId="177" fontId="10" fillId="0" borderId="0" xfId="85" applyNumberFormat="1" applyFont="1">
      <alignment/>
      <protection/>
    </xf>
    <xf numFmtId="0" fontId="3" fillId="0" borderId="0" xfId="85" applyFont="1" applyBorder="1" applyAlignment="1">
      <alignment horizontal="right"/>
      <protection/>
    </xf>
    <xf numFmtId="177" fontId="10" fillId="0" borderId="0" xfId="85" applyNumberFormat="1" applyFont="1" applyAlignment="1">
      <alignment horizontal="right" vertical="center"/>
      <protection/>
    </xf>
    <xf numFmtId="3" fontId="10" fillId="0" borderId="18" xfId="85" applyNumberFormat="1" applyFont="1" applyFill="1" applyBorder="1" applyAlignment="1">
      <alignment horizontal="right" vertical="center"/>
      <protection/>
    </xf>
    <xf numFmtId="3" fontId="10" fillId="0" borderId="25" xfId="85" applyNumberFormat="1" applyFont="1" applyFill="1" applyBorder="1" applyAlignment="1">
      <alignment horizontal="right" vertical="center"/>
      <protection/>
    </xf>
    <xf numFmtId="3" fontId="10" fillId="0" borderId="14" xfId="85" applyNumberFormat="1" applyFont="1" applyFill="1" applyBorder="1" applyAlignment="1" applyProtection="1">
      <alignment horizontal="right" vertical="center"/>
      <protection locked="0"/>
    </xf>
    <xf numFmtId="3" fontId="10" fillId="0" borderId="22" xfId="85" applyNumberFormat="1" applyFont="1" applyFill="1" applyBorder="1" applyAlignment="1" applyProtection="1">
      <alignment horizontal="right" vertical="center"/>
      <protection locked="0"/>
    </xf>
    <xf numFmtId="183" fontId="10" fillId="0" borderId="22" xfId="85" applyNumberFormat="1" applyFont="1" applyFill="1" applyBorder="1" applyAlignment="1" applyProtection="1">
      <alignment horizontal="right" vertical="center"/>
      <protection locked="0"/>
    </xf>
    <xf numFmtId="183" fontId="13" fillId="0" borderId="22" xfId="85" applyNumberFormat="1" applyFont="1" applyFill="1" applyBorder="1" applyAlignment="1">
      <alignment horizontal="right" vertical="center"/>
      <protection/>
    </xf>
    <xf numFmtId="3" fontId="10" fillId="0" borderId="24" xfId="85" applyNumberFormat="1" applyFont="1" applyFill="1" applyBorder="1" applyAlignment="1">
      <alignment horizontal="right" vertical="center"/>
      <protection/>
    </xf>
    <xf numFmtId="3" fontId="10" fillId="0" borderId="0" xfId="85" applyNumberFormat="1" applyFont="1" applyFill="1" applyBorder="1" applyAlignment="1" quotePrefix="1">
      <alignment horizontal="right" vertical="center"/>
      <protection/>
    </xf>
    <xf numFmtId="183" fontId="13" fillId="0" borderId="32" xfId="85" applyNumberFormat="1" applyFont="1" applyFill="1" applyBorder="1" applyAlignment="1">
      <alignment horizontal="right" vertical="center"/>
      <protection/>
    </xf>
    <xf numFmtId="3" fontId="10" fillId="0" borderId="26" xfId="85" applyNumberFormat="1" applyFont="1" applyFill="1" applyBorder="1" applyAlignment="1">
      <alignment horizontal="right" vertical="center"/>
      <protection/>
    </xf>
    <xf numFmtId="3" fontId="10" fillId="0" borderId="19" xfId="85" applyNumberFormat="1" applyFont="1" applyFill="1" applyBorder="1" applyAlignment="1" applyProtection="1">
      <alignment horizontal="right" vertical="center"/>
      <protection locked="0"/>
    </xf>
    <xf numFmtId="3" fontId="10" fillId="0" borderId="34" xfId="85" applyNumberFormat="1" applyFont="1" applyFill="1" applyBorder="1" applyAlignment="1" applyProtection="1">
      <alignment horizontal="right" vertical="center"/>
      <protection locked="0"/>
    </xf>
    <xf numFmtId="183" fontId="10" fillId="0" borderId="34" xfId="85" applyNumberFormat="1" applyFont="1" applyFill="1" applyBorder="1" applyAlignment="1" applyProtection="1">
      <alignment horizontal="right" vertical="center"/>
      <protection locked="0"/>
    </xf>
    <xf numFmtId="3" fontId="10" fillId="0" borderId="37" xfId="85" applyNumberFormat="1" applyFont="1" applyFill="1" applyBorder="1" applyAlignment="1">
      <alignment horizontal="right" vertical="center"/>
      <protection/>
    </xf>
    <xf numFmtId="3" fontId="10" fillId="0" borderId="36" xfId="85" applyNumberFormat="1" applyFont="1" applyFill="1" applyBorder="1" applyAlignment="1" applyProtection="1">
      <alignment horizontal="right" vertical="center"/>
      <protection locked="0"/>
    </xf>
    <xf numFmtId="3" fontId="10" fillId="0" borderId="38" xfId="85" applyNumberFormat="1" applyFont="1" applyFill="1" applyBorder="1" applyAlignment="1" applyProtection="1">
      <alignment horizontal="right" vertical="center"/>
      <protection locked="0"/>
    </xf>
    <xf numFmtId="183" fontId="10" fillId="0" borderId="38" xfId="85" applyNumberFormat="1" applyFont="1" applyFill="1" applyBorder="1" applyAlignment="1" applyProtection="1">
      <alignment horizontal="right" vertical="center"/>
      <protection locked="0"/>
    </xf>
    <xf numFmtId="3" fontId="10" fillId="0" borderId="27" xfId="85" applyNumberFormat="1" applyFont="1" applyFill="1" applyBorder="1" applyAlignment="1">
      <alignment horizontal="right" vertical="center"/>
      <protection/>
    </xf>
    <xf numFmtId="3" fontId="10" fillId="0" borderId="23" xfId="85" applyNumberFormat="1" applyFont="1" applyFill="1" applyBorder="1" applyAlignment="1" applyProtection="1">
      <alignment horizontal="right" vertical="center"/>
      <protection locked="0"/>
    </xf>
    <xf numFmtId="3" fontId="10" fillId="0" borderId="40" xfId="85" applyNumberFormat="1" applyFont="1" applyFill="1" applyBorder="1" applyAlignment="1" applyProtection="1">
      <alignment horizontal="right" vertical="center"/>
      <protection locked="0"/>
    </xf>
    <xf numFmtId="183" fontId="10" fillId="0" borderId="40" xfId="85" applyNumberFormat="1" applyFont="1" applyFill="1" applyBorder="1" applyAlignment="1" applyProtection="1">
      <alignment horizontal="right" vertical="center"/>
      <protection locked="0"/>
    </xf>
    <xf numFmtId="3" fontId="10" fillId="0" borderId="28" xfId="85" applyNumberFormat="1" applyFont="1" applyFill="1" applyBorder="1" applyAlignment="1">
      <alignment horizontal="right" vertical="center"/>
      <protection/>
    </xf>
    <xf numFmtId="3" fontId="10" fillId="0" borderId="15" xfId="85" applyNumberFormat="1" applyFont="1" applyFill="1" applyBorder="1" applyAlignment="1" applyProtection="1">
      <alignment horizontal="right" vertical="center"/>
      <protection locked="0"/>
    </xf>
    <xf numFmtId="3" fontId="10" fillId="0" borderId="42" xfId="85" applyNumberFormat="1" applyFont="1" applyFill="1" applyBorder="1" applyAlignment="1" applyProtection="1">
      <alignment horizontal="right" vertical="center"/>
      <protection locked="0"/>
    </xf>
    <xf numFmtId="183" fontId="10" fillId="0" borderId="42" xfId="85" applyNumberFormat="1" applyFont="1" applyFill="1" applyBorder="1" applyAlignment="1" applyProtection="1">
      <alignment horizontal="right" vertical="center"/>
      <protection locked="0"/>
    </xf>
    <xf numFmtId="0" fontId="3" fillId="0" borderId="0" xfId="85" applyFont="1" applyAlignment="1">
      <alignment vertical="center"/>
      <protection/>
    </xf>
    <xf numFmtId="0" fontId="3" fillId="0" borderId="0" xfId="85" applyFont="1">
      <alignment/>
      <protection/>
    </xf>
    <xf numFmtId="0" fontId="3" fillId="0" borderId="0" xfId="85" applyFont="1" applyAlignment="1">
      <alignment/>
      <protection/>
    </xf>
    <xf numFmtId="3" fontId="13" fillId="0" borderId="19" xfId="85" applyNumberFormat="1" applyFont="1" applyFill="1" applyBorder="1" applyAlignment="1">
      <alignment horizontal="right" vertical="center"/>
      <protection/>
    </xf>
    <xf numFmtId="3" fontId="13" fillId="0" borderId="20" xfId="85" applyNumberFormat="1" applyFont="1" applyFill="1" applyBorder="1" applyAlignment="1">
      <alignment horizontal="right" vertical="center"/>
      <protection/>
    </xf>
    <xf numFmtId="3" fontId="13" fillId="0" borderId="20" xfId="85" applyNumberFormat="1" applyFont="1" applyFill="1" applyBorder="1" applyAlignment="1" applyProtection="1">
      <alignment horizontal="right" vertical="center"/>
      <protection locked="0"/>
    </xf>
    <xf numFmtId="3" fontId="13" fillId="0" borderId="0" xfId="85" applyNumberFormat="1" applyFont="1" applyFill="1" applyBorder="1" applyAlignment="1" applyProtection="1">
      <alignment horizontal="right" vertical="center"/>
      <protection locked="0"/>
    </xf>
    <xf numFmtId="0" fontId="30" fillId="0" borderId="0" xfId="85" applyFont="1" applyAlignment="1">
      <alignment wrapText="1"/>
      <protection/>
    </xf>
    <xf numFmtId="0" fontId="3" fillId="0" borderId="0" xfId="85" applyFont="1" applyAlignment="1">
      <alignment wrapText="1"/>
      <protection/>
    </xf>
    <xf numFmtId="0" fontId="3" fillId="0" borderId="0" xfId="85" applyFont="1" applyBorder="1">
      <alignment/>
      <protection/>
    </xf>
    <xf numFmtId="0" fontId="6" fillId="0" borderId="0" xfId="85" applyFont="1" applyAlignment="1">
      <alignment vertical="center"/>
      <protection/>
    </xf>
    <xf numFmtId="178" fontId="10" fillId="0" borderId="17" xfId="85" applyNumberFormat="1" applyFont="1" applyFill="1" applyBorder="1" applyAlignment="1" applyProtection="1">
      <alignment horizontal="right" vertical="center"/>
      <protection/>
    </xf>
    <xf numFmtId="3" fontId="6" fillId="0" borderId="31" xfId="85" applyNumberFormat="1" applyFont="1" applyFill="1" applyBorder="1" applyAlignment="1" applyProtection="1">
      <alignment horizontal="right" vertical="center"/>
      <protection locked="0"/>
    </xf>
    <xf numFmtId="178" fontId="10" fillId="0" borderId="14" xfId="85" applyNumberFormat="1" applyFont="1" applyFill="1" applyBorder="1" applyAlignment="1" quotePrefix="1">
      <alignment horizontal="right" vertical="center"/>
      <protection/>
    </xf>
    <xf numFmtId="178" fontId="13" fillId="0" borderId="25" xfId="85" applyNumberFormat="1" applyFont="1" applyFill="1" applyBorder="1" applyAlignment="1">
      <alignment horizontal="right" vertical="center"/>
      <protection/>
    </xf>
    <xf numFmtId="178" fontId="10" fillId="0" borderId="0" xfId="85" applyNumberFormat="1" applyFont="1" applyFill="1" applyBorder="1" applyAlignment="1" quotePrefix="1">
      <alignment horizontal="right" vertical="center"/>
      <protection/>
    </xf>
    <xf numFmtId="178" fontId="10" fillId="0" borderId="24" xfId="85" applyNumberFormat="1" applyFont="1" applyFill="1" applyBorder="1" applyAlignment="1">
      <alignment horizontal="right" vertical="center"/>
      <protection/>
    </xf>
    <xf numFmtId="178" fontId="10" fillId="0" borderId="26" xfId="85" applyNumberFormat="1" applyFont="1" applyFill="1" applyBorder="1" applyAlignment="1">
      <alignment horizontal="right" vertical="center"/>
      <protection/>
    </xf>
    <xf numFmtId="178" fontId="10" fillId="0" borderId="37" xfId="85" applyNumberFormat="1" applyFont="1" applyFill="1" applyBorder="1" applyAlignment="1">
      <alignment horizontal="right" vertical="center"/>
      <protection/>
    </xf>
    <xf numFmtId="178" fontId="10" fillId="0" borderId="27" xfId="85" applyNumberFormat="1" applyFont="1" applyFill="1" applyBorder="1" applyAlignment="1">
      <alignment horizontal="right" vertical="center"/>
      <protection/>
    </xf>
    <xf numFmtId="178" fontId="10" fillId="0" borderId="0" xfId="85" applyNumberFormat="1" applyFont="1" applyFill="1" applyBorder="1" applyAlignment="1" applyProtection="1">
      <alignment horizontal="right" vertical="center" shrinkToFit="1"/>
      <protection/>
    </xf>
    <xf numFmtId="0" fontId="10" fillId="0" borderId="13" xfId="85" applyFont="1" applyBorder="1">
      <alignment/>
      <protection/>
    </xf>
    <xf numFmtId="3" fontId="10" fillId="0" borderId="17" xfId="85" applyNumberFormat="1" applyFont="1" applyFill="1" applyBorder="1" applyAlignment="1" applyProtection="1">
      <alignment horizontal="right" vertical="center"/>
      <protection/>
    </xf>
    <xf numFmtId="3" fontId="3" fillId="0" borderId="0" xfId="85" applyNumberFormat="1" applyFont="1">
      <alignment/>
      <protection/>
    </xf>
    <xf numFmtId="3" fontId="13" fillId="0" borderId="0" xfId="85" applyNumberFormat="1" applyFont="1" applyFill="1" applyBorder="1" applyAlignment="1" applyProtection="1">
      <alignment horizontal="right" vertical="center"/>
      <protection/>
    </xf>
    <xf numFmtId="0" fontId="10" fillId="0" borderId="13" xfId="85" applyFont="1" applyFill="1" applyBorder="1" applyAlignment="1">
      <alignment vertical="center"/>
      <protection/>
    </xf>
    <xf numFmtId="3" fontId="10" fillId="0" borderId="25" xfId="0" applyNumberFormat="1" applyFont="1" applyFill="1" applyBorder="1" applyAlignment="1" applyProtection="1">
      <alignment horizontal="right" vertical="center"/>
      <protection locked="0"/>
    </xf>
    <xf numFmtId="0" fontId="9" fillId="0" borderId="0" xfId="85" applyFont="1" applyFill="1" applyBorder="1" applyAlignment="1">
      <alignment horizontal="center" vertical="center"/>
      <protection/>
    </xf>
    <xf numFmtId="0" fontId="10" fillId="0" borderId="24" xfId="0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/>
    </xf>
    <xf numFmtId="184" fontId="10" fillId="0" borderId="24" xfId="0" applyNumberFormat="1" applyFont="1" applyFill="1" applyBorder="1" applyAlignment="1">
      <alignment horizontal="right"/>
    </xf>
    <xf numFmtId="184" fontId="10" fillId="0" borderId="17" xfId="0" applyNumberFormat="1" applyFont="1" applyFill="1" applyBorder="1" applyAlignment="1">
      <alignment/>
    </xf>
    <xf numFmtId="184" fontId="10" fillId="0" borderId="18" xfId="0" applyNumberFormat="1" applyFont="1" applyFill="1" applyBorder="1" applyAlignment="1">
      <alignment/>
    </xf>
    <xf numFmtId="184" fontId="10" fillId="0" borderId="0" xfId="0" applyNumberFormat="1" applyFont="1" applyFill="1" applyBorder="1" applyAlignment="1">
      <alignment/>
    </xf>
    <xf numFmtId="3" fontId="13" fillId="0" borderId="14" xfId="0" applyNumberFormat="1" applyFont="1" applyFill="1" applyBorder="1" applyAlignment="1" quotePrefix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horizontal="right" vertical="center"/>
    </xf>
    <xf numFmtId="0" fontId="13" fillId="0" borderId="31" xfId="0" applyFont="1" applyFill="1" applyBorder="1" applyAlignment="1">
      <alignment horizontal="right" vertical="center"/>
    </xf>
    <xf numFmtId="184" fontId="13" fillId="0" borderId="0" xfId="0" applyNumberFormat="1" applyFont="1" applyFill="1" applyBorder="1" applyAlignment="1">
      <alignment horizontal="right" vertical="center"/>
    </xf>
    <xf numFmtId="184" fontId="13" fillId="0" borderId="24" xfId="0" applyNumberFormat="1" applyFont="1" applyFill="1" applyBorder="1" applyAlignment="1">
      <alignment horizontal="right" vertical="center"/>
    </xf>
    <xf numFmtId="184" fontId="13" fillId="0" borderId="14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horizontal="right" vertical="center"/>
    </xf>
    <xf numFmtId="184" fontId="13" fillId="0" borderId="18" xfId="0" applyNumberFormat="1" applyFont="1" applyFill="1" applyBorder="1" applyAlignment="1">
      <alignment horizontal="right" vertical="center"/>
    </xf>
    <xf numFmtId="184" fontId="13" fillId="0" borderId="25" xfId="0" applyNumberFormat="1" applyFont="1" applyFill="1" applyBorder="1" applyAlignment="1">
      <alignment horizontal="right" vertical="center"/>
    </xf>
    <xf numFmtId="184" fontId="13" fillId="0" borderId="17" xfId="0" applyNumberFormat="1" applyFont="1" applyFill="1" applyBorder="1" applyAlignment="1">
      <alignment horizontal="right" vertical="center"/>
    </xf>
    <xf numFmtId="184" fontId="10" fillId="0" borderId="0" xfId="85" applyNumberFormat="1" applyFont="1" applyFill="1" applyBorder="1" applyAlignment="1" quotePrefix="1">
      <alignment horizontal="right" vertical="center"/>
      <protection/>
    </xf>
    <xf numFmtId="184" fontId="10" fillId="0" borderId="0" xfId="0" applyNumberFormat="1" applyFont="1" applyFill="1" applyBorder="1" applyAlignment="1">
      <alignment horizontal="right" vertical="center"/>
    </xf>
    <xf numFmtId="184" fontId="10" fillId="0" borderId="24" xfId="0" applyNumberFormat="1" applyFont="1" applyFill="1" applyBorder="1" applyAlignment="1">
      <alignment horizontal="right" vertical="center"/>
    </xf>
    <xf numFmtId="184" fontId="10" fillId="0" borderId="14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right" vertical="center"/>
    </xf>
    <xf numFmtId="0" fontId="10" fillId="0" borderId="41" xfId="0" applyFont="1" applyFill="1" applyBorder="1" applyAlignment="1">
      <alignment horizontal="right" vertical="center"/>
    </xf>
    <xf numFmtId="184" fontId="10" fillId="0" borderId="16" xfId="0" applyNumberFormat="1" applyFont="1" applyFill="1" applyBorder="1" applyAlignment="1">
      <alignment horizontal="right" vertical="center"/>
    </xf>
    <xf numFmtId="184" fontId="10" fillId="0" borderId="27" xfId="0" applyNumberFormat="1" applyFont="1" applyFill="1" applyBorder="1" applyAlignment="1">
      <alignment horizontal="right" vertical="center"/>
    </xf>
    <xf numFmtId="184" fontId="10" fillId="0" borderId="23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horizontal="right" vertical="center"/>
    </xf>
    <xf numFmtId="0" fontId="10" fillId="0" borderId="43" xfId="0" applyFont="1" applyFill="1" applyBorder="1" applyAlignment="1">
      <alignment horizontal="right" vertical="center"/>
    </xf>
    <xf numFmtId="184" fontId="10" fillId="0" borderId="13" xfId="0" applyNumberFormat="1" applyFont="1" applyFill="1" applyBorder="1" applyAlignment="1">
      <alignment horizontal="right" vertical="center"/>
    </xf>
    <xf numFmtId="184" fontId="10" fillId="0" borderId="28" xfId="0" applyNumberFormat="1" applyFont="1" applyFill="1" applyBorder="1" applyAlignment="1">
      <alignment horizontal="right" vertical="center"/>
    </xf>
    <xf numFmtId="184" fontId="10" fillId="0" borderId="15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3" fontId="10" fillId="0" borderId="0" xfId="0" applyNumberFormat="1" applyFont="1" applyFill="1" applyAlignment="1" quotePrefix="1">
      <alignment horizontal="right" vertical="center"/>
    </xf>
    <xf numFmtId="0" fontId="10" fillId="0" borderId="0" xfId="85" applyFont="1" applyFill="1" applyAlignment="1">
      <alignment horizontal="center" vertical="center"/>
      <protection/>
    </xf>
    <xf numFmtId="0" fontId="6" fillId="0" borderId="0" xfId="0" applyFont="1" applyFill="1" applyAlignment="1">
      <alignment/>
    </xf>
    <xf numFmtId="3" fontId="13" fillId="0" borderId="16" xfId="85" applyNumberFormat="1" applyFont="1" applyFill="1" applyBorder="1" applyAlignment="1">
      <alignment horizontal="right" vertical="center"/>
      <protection/>
    </xf>
    <xf numFmtId="3" fontId="13" fillId="0" borderId="23" xfId="85" applyNumberFormat="1" applyFont="1" applyFill="1" applyBorder="1" applyAlignment="1" applyProtection="1">
      <alignment horizontal="right" vertical="center"/>
      <protection/>
    </xf>
    <xf numFmtId="3" fontId="13" fillId="0" borderId="27" xfId="85" applyNumberFormat="1" applyFont="1" applyFill="1" applyBorder="1" applyAlignment="1">
      <alignment horizontal="right" vertical="center"/>
      <protection/>
    </xf>
    <xf numFmtId="3" fontId="13" fillId="0" borderId="16" xfId="85" applyNumberFormat="1" applyFont="1" applyFill="1" applyBorder="1" applyAlignment="1" applyProtection="1">
      <alignment horizontal="right" vertical="center"/>
      <protection/>
    </xf>
    <xf numFmtId="0" fontId="10" fillId="0" borderId="18" xfId="0" applyFont="1" applyFill="1" applyBorder="1" applyAlignment="1">
      <alignment/>
    </xf>
    <xf numFmtId="3" fontId="13" fillId="0" borderId="24" xfId="85" applyNumberFormat="1" applyFont="1" applyFill="1" applyBorder="1" applyAlignment="1" applyProtection="1">
      <alignment horizontal="right" vertical="center"/>
      <protection locked="0"/>
    </xf>
    <xf numFmtId="0" fontId="10" fillId="0" borderId="44" xfId="0" applyFont="1" applyBorder="1" applyAlignment="1">
      <alignment/>
    </xf>
    <xf numFmtId="3" fontId="10" fillId="0" borderId="24" xfId="0" applyNumberFormat="1" applyFont="1" applyFill="1" applyBorder="1" applyAlignment="1" applyProtection="1">
      <alignment horizontal="right" vertical="center"/>
      <protection/>
    </xf>
    <xf numFmtId="3" fontId="10" fillId="0" borderId="22" xfId="0" applyNumberFormat="1" applyFont="1" applyFill="1" applyBorder="1" applyAlignment="1" applyProtection="1">
      <alignment horizontal="right" vertical="center"/>
      <protection locked="0"/>
    </xf>
    <xf numFmtId="3" fontId="10" fillId="0" borderId="45" xfId="0" applyNumberFormat="1" applyFont="1" applyFill="1" applyBorder="1" applyAlignment="1" applyProtection="1">
      <alignment horizontal="right" vertical="center"/>
      <protection locked="0"/>
    </xf>
    <xf numFmtId="3" fontId="13" fillId="0" borderId="46" xfId="0" applyNumberFormat="1" applyFont="1" applyFill="1" applyBorder="1" applyAlignment="1">
      <alignment horizontal="right" vertical="center"/>
    </xf>
    <xf numFmtId="3" fontId="10" fillId="0" borderId="46" xfId="0" applyNumberFormat="1" applyFont="1" applyFill="1" applyBorder="1" applyAlignment="1" applyProtection="1">
      <alignment horizontal="right" vertical="center"/>
      <protection locked="0"/>
    </xf>
    <xf numFmtId="3" fontId="10" fillId="0" borderId="26" xfId="0" applyNumberFormat="1" applyFont="1" applyFill="1" applyBorder="1" applyAlignment="1" applyProtection="1">
      <alignment horizontal="right" vertical="center"/>
      <protection/>
    </xf>
    <xf numFmtId="3" fontId="10" fillId="0" borderId="34" xfId="0" applyNumberFormat="1" applyFont="1" applyFill="1" applyBorder="1" applyAlignment="1" applyProtection="1">
      <alignment horizontal="right" vertical="center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/>
    </xf>
    <xf numFmtId="3" fontId="10" fillId="0" borderId="28" xfId="0" applyNumberFormat="1" applyFont="1" applyFill="1" applyBorder="1" applyAlignment="1" applyProtection="1">
      <alignment horizontal="right" vertical="center"/>
      <protection/>
    </xf>
    <xf numFmtId="3" fontId="6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42" xfId="0" applyNumberFormat="1" applyFont="1" applyFill="1" applyBorder="1" applyAlignment="1" applyProtection="1">
      <alignment horizontal="right" vertical="center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>
      <alignment horizontal="center" vertical="center"/>
    </xf>
    <xf numFmtId="3" fontId="10" fillId="0" borderId="25" xfId="0" applyNumberFormat="1" applyFont="1" applyFill="1" applyBorder="1" applyAlignment="1" applyProtection="1">
      <alignment horizontal="right" vertical="center"/>
      <protection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3" fontId="10" fillId="0" borderId="30" xfId="0" applyNumberFormat="1" applyFont="1" applyFill="1" applyBorder="1" applyAlignment="1" applyProtection="1">
      <alignment horizontal="right" vertical="center"/>
      <protection/>
    </xf>
    <xf numFmtId="3" fontId="13" fillId="0" borderId="50" xfId="0" applyNumberFormat="1" applyFont="1" applyFill="1" applyBorder="1" applyAlignment="1">
      <alignment horizontal="right" vertical="center"/>
    </xf>
    <xf numFmtId="0" fontId="10" fillId="0" borderId="51" xfId="0" applyFont="1" applyFill="1" applyBorder="1" applyAlignment="1">
      <alignment/>
    </xf>
    <xf numFmtId="0" fontId="10" fillId="0" borderId="51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/>
    </xf>
    <xf numFmtId="0" fontId="10" fillId="0" borderId="30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176" fontId="10" fillId="0" borderId="32" xfId="0" applyNumberFormat="1" applyFont="1" applyFill="1" applyBorder="1" applyAlignment="1">
      <alignment horizontal="right" vertical="center"/>
    </xf>
    <xf numFmtId="0" fontId="13" fillId="0" borderId="50" xfId="0" applyFont="1" applyFill="1" applyBorder="1" applyAlignment="1">
      <alignment horizontal="right" vertical="center"/>
    </xf>
    <xf numFmtId="0" fontId="13" fillId="0" borderId="23" xfId="0" applyFont="1" applyFill="1" applyBorder="1" applyAlignment="1">
      <alignment horizontal="right" vertical="center"/>
    </xf>
    <xf numFmtId="176" fontId="13" fillId="0" borderId="40" xfId="0" applyNumberFormat="1" applyFont="1" applyFill="1" applyBorder="1" applyAlignment="1">
      <alignment horizontal="right" vertical="center"/>
    </xf>
    <xf numFmtId="176" fontId="10" fillId="0" borderId="22" xfId="0" applyNumberFormat="1" applyFont="1" applyFill="1" applyBorder="1" applyAlignment="1">
      <alignment horizontal="right"/>
    </xf>
    <xf numFmtId="176" fontId="10" fillId="0" borderId="42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3" fontId="13" fillId="0" borderId="16" xfId="0" applyNumberFormat="1" applyFont="1" applyFill="1" applyBorder="1" applyAlignment="1">
      <alignment horizontal="right" vertical="center"/>
    </xf>
    <xf numFmtId="3" fontId="13" fillId="0" borderId="16" xfId="0" applyNumberFormat="1" applyFont="1" applyFill="1" applyBorder="1" applyAlignment="1" applyProtection="1">
      <alignment horizontal="right" vertical="center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Fill="1" applyBorder="1" applyAlignment="1">
      <alignment/>
    </xf>
    <xf numFmtId="3" fontId="13" fillId="0" borderId="15" xfId="0" applyNumberFormat="1" applyFont="1" applyFill="1" applyBorder="1" applyAlignment="1">
      <alignment horizontal="right" vertical="center"/>
    </xf>
    <xf numFmtId="3" fontId="13" fillId="0" borderId="13" xfId="0" applyNumberFormat="1" applyFont="1" applyFill="1" applyBorder="1" applyAlignment="1">
      <alignment horizontal="right" vertical="center"/>
    </xf>
    <xf numFmtId="3" fontId="13" fillId="0" borderId="13" xfId="0" applyNumberFormat="1" applyFont="1" applyFill="1" applyBorder="1" applyAlignment="1" applyProtection="1">
      <alignment horizontal="right" vertical="center"/>
      <protection locked="0"/>
    </xf>
    <xf numFmtId="3" fontId="13" fillId="0" borderId="1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31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 applyProtection="1">
      <alignment horizontal="right" vertical="center"/>
      <protection locked="0"/>
    </xf>
    <xf numFmtId="3" fontId="12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85" applyFont="1" applyBorder="1" applyAlignment="1" quotePrefix="1">
      <alignment horizontal="distributed" vertical="center"/>
      <protection/>
    </xf>
    <xf numFmtId="0" fontId="13" fillId="0" borderId="0" xfId="85" applyFont="1" applyBorder="1" applyAlignment="1">
      <alignment horizontal="distributed" vertical="center"/>
      <protection/>
    </xf>
    <xf numFmtId="3" fontId="13" fillId="0" borderId="15" xfId="85" applyNumberFormat="1" applyFont="1" applyFill="1" applyBorder="1" applyAlignment="1">
      <alignment horizontal="right" vertical="center"/>
      <protection/>
    </xf>
    <xf numFmtId="3" fontId="13" fillId="0" borderId="13" xfId="85" applyNumberFormat="1" applyFont="1" applyFill="1" applyBorder="1" applyAlignment="1">
      <alignment horizontal="right" vertical="center"/>
      <protection/>
    </xf>
    <xf numFmtId="3" fontId="13" fillId="0" borderId="28" xfId="85" applyNumberFormat="1" applyFont="1" applyFill="1" applyBorder="1" applyAlignment="1">
      <alignment horizontal="right" vertical="center"/>
      <protection/>
    </xf>
    <xf numFmtId="0" fontId="10" fillId="0" borderId="13" xfId="85" applyFont="1" applyFill="1" applyBorder="1" applyAlignment="1">
      <alignment horizontal="right"/>
      <protection/>
    </xf>
    <xf numFmtId="178" fontId="10" fillId="0" borderId="14" xfId="85" applyNumberFormat="1" applyFont="1" applyFill="1" applyBorder="1" applyAlignment="1" applyProtection="1">
      <alignment horizontal="right" vertical="center"/>
      <protection/>
    </xf>
    <xf numFmtId="178" fontId="10" fillId="0" borderId="24" xfId="85" applyNumberFormat="1" applyFont="1" applyFill="1" applyBorder="1" applyAlignment="1" applyProtection="1">
      <alignment horizontal="right" vertical="center"/>
      <protection/>
    </xf>
    <xf numFmtId="3" fontId="13" fillId="0" borderId="43" xfId="85" applyNumberFormat="1" applyFont="1" applyFill="1" applyBorder="1" applyAlignment="1">
      <alignment horizontal="right" vertical="center"/>
      <protection/>
    </xf>
    <xf numFmtId="178" fontId="13" fillId="0" borderId="13" xfId="85" applyNumberFormat="1" applyFont="1" applyFill="1" applyBorder="1" applyAlignment="1">
      <alignment horizontal="right" vertical="center"/>
      <protection/>
    </xf>
    <xf numFmtId="178" fontId="13" fillId="0" borderId="13" xfId="85" applyNumberFormat="1" applyFont="1" applyFill="1" applyBorder="1" applyAlignment="1" applyProtection="1">
      <alignment horizontal="right" vertical="center"/>
      <protection/>
    </xf>
    <xf numFmtId="178" fontId="13" fillId="0" borderId="15" xfId="85" applyNumberFormat="1" applyFont="1" applyFill="1" applyBorder="1" applyAlignment="1" applyProtection="1">
      <alignment horizontal="right" vertical="center"/>
      <protection/>
    </xf>
    <xf numFmtId="178" fontId="13" fillId="0" borderId="28" xfId="85" applyNumberFormat="1" applyFont="1" applyFill="1" applyBorder="1" applyAlignment="1" applyProtection="1">
      <alignment horizontal="right" vertical="center"/>
      <protection/>
    </xf>
    <xf numFmtId="178" fontId="13" fillId="0" borderId="15" xfId="85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10" fillId="0" borderId="0" xfId="0" applyFont="1" applyFill="1" applyBorder="1" applyAlignment="1" quotePrefix="1">
      <alignment horizontal="right" vertical="center"/>
    </xf>
    <xf numFmtId="0" fontId="10" fillId="0" borderId="18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right" vertical="center"/>
    </xf>
    <xf numFmtId="3" fontId="13" fillId="0" borderId="13" xfId="0" applyNumberFormat="1" applyFont="1" applyFill="1" applyBorder="1" applyAlignment="1" applyProtection="1">
      <alignment horizontal="right" vertical="center"/>
      <protection/>
    </xf>
    <xf numFmtId="3" fontId="13" fillId="0" borderId="15" xfId="0" applyNumberFormat="1" applyFont="1" applyFill="1" applyBorder="1" applyAlignment="1" applyProtection="1">
      <alignment horizontal="right" vertical="center"/>
      <protection/>
    </xf>
    <xf numFmtId="3" fontId="13" fillId="0" borderId="28" xfId="0" applyNumberFormat="1" applyFont="1" applyFill="1" applyBorder="1" applyAlignment="1" applyProtection="1">
      <alignment horizontal="right" vertical="center"/>
      <protection locked="0"/>
    </xf>
    <xf numFmtId="3" fontId="15" fillId="0" borderId="13" xfId="0" applyNumberFormat="1" applyFont="1" applyFill="1" applyBorder="1" applyAlignment="1" applyProtection="1">
      <alignment horizontal="right" vertical="center"/>
      <protection locked="0"/>
    </xf>
    <xf numFmtId="3" fontId="15" fillId="0" borderId="28" xfId="0" applyNumberFormat="1" applyFont="1" applyFill="1" applyBorder="1" applyAlignment="1" applyProtection="1">
      <alignment horizontal="right" vertical="center"/>
      <protection locked="0"/>
    </xf>
    <xf numFmtId="0" fontId="4" fillId="35" borderId="3" xfId="0" applyFont="1" applyFill="1" applyBorder="1" applyAlignment="1">
      <alignment horizontal="center" vertical="center"/>
    </xf>
    <xf numFmtId="0" fontId="4" fillId="35" borderId="52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distributed" vertical="center"/>
    </xf>
    <xf numFmtId="0" fontId="10" fillId="36" borderId="0" xfId="0" applyFont="1" applyFill="1" applyBorder="1" applyAlignment="1">
      <alignment vertical="center"/>
    </xf>
    <xf numFmtId="0" fontId="13" fillId="36" borderId="0" xfId="0" applyFont="1" applyFill="1" applyAlignment="1">
      <alignment vertical="center"/>
    </xf>
    <xf numFmtId="0" fontId="13" fillId="36" borderId="18" xfId="0" applyFont="1" applyFill="1" applyBorder="1" applyAlignment="1">
      <alignment horizontal="distributed" vertical="center"/>
    </xf>
    <xf numFmtId="0" fontId="13" fillId="36" borderId="18" xfId="0" applyFont="1" applyFill="1" applyBorder="1" applyAlignment="1">
      <alignment vertical="center"/>
    </xf>
    <xf numFmtId="0" fontId="10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distributed" vertical="center"/>
    </xf>
    <xf numFmtId="0" fontId="10" fillId="36" borderId="20" xfId="0" applyFont="1" applyFill="1" applyBorder="1" applyAlignment="1">
      <alignment/>
    </xf>
    <xf numFmtId="0" fontId="3" fillId="36" borderId="20" xfId="0" applyFont="1" applyFill="1" applyBorder="1" applyAlignment="1">
      <alignment horizontal="distributed" vertical="center"/>
    </xf>
    <xf numFmtId="0" fontId="10" fillId="36" borderId="20" xfId="0" applyFont="1" applyFill="1" applyBorder="1" applyAlignment="1">
      <alignment vertical="center"/>
    </xf>
    <xf numFmtId="0" fontId="10" fillId="36" borderId="21" xfId="0" applyFont="1" applyFill="1" applyBorder="1" applyAlignment="1">
      <alignment/>
    </xf>
    <xf numFmtId="0" fontId="3" fillId="36" borderId="21" xfId="0" applyFont="1" applyFill="1" applyBorder="1" applyAlignment="1">
      <alignment horizontal="distributed" vertical="center"/>
    </xf>
    <xf numFmtId="0" fontId="10" fillId="36" borderId="21" xfId="0" applyFont="1" applyFill="1" applyBorder="1" applyAlignment="1">
      <alignment vertical="center"/>
    </xf>
    <xf numFmtId="0" fontId="10" fillId="36" borderId="16" xfId="0" applyFont="1" applyFill="1" applyBorder="1" applyAlignment="1">
      <alignment/>
    </xf>
    <xf numFmtId="0" fontId="3" fillId="36" borderId="16" xfId="0" applyFont="1" applyFill="1" applyBorder="1" applyAlignment="1">
      <alignment horizontal="distributed" vertical="center"/>
    </xf>
    <xf numFmtId="0" fontId="10" fillId="36" borderId="0" xfId="0" applyFont="1" applyFill="1" applyAlignment="1">
      <alignment vertical="center"/>
    </xf>
    <xf numFmtId="0" fontId="10" fillId="36" borderId="0" xfId="0" applyFont="1" applyFill="1" applyAlignment="1">
      <alignment/>
    </xf>
    <xf numFmtId="0" fontId="3" fillId="36" borderId="0" xfId="0" applyFont="1" applyFill="1" applyAlignment="1">
      <alignment horizontal="distributed" vertical="center"/>
    </xf>
    <xf numFmtId="0" fontId="10" fillId="36" borderId="0" xfId="84" applyFont="1" applyFill="1">
      <alignment/>
      <protection/>
    </xf>
    <xf numFmtId="0" fontId="10" fillId="36" borderId="0" xfId="84" applyFont="1" applyFill="1" applyAlignment="1">
      <alignment horizontal="distributed" vertical="center"/>
      <protection/>
    </xf>
    <xf numFmtId="0" fontId="10" fillId="36" borderId="0" xfId="0" applyFont="1" applyFill="1" applyBorder="1" applyAlignment="1">
      <alignment horizontal="distributed" vertical="center"/>
    </xf>
    <xf numFmtId="0" fontId="10" fillId="36" borderId="20" xfId="0" applyFont="1" applyFill="1" applyBorder="1" applyAlignment="1">
      <alignment horizontal="distributed" vertical="center"/>
    </xf>
    <xf numFmtId="0" fontId="10" fillId="36" borderId="21" xfId="0" applyFont="1" applyFill="1" applyBorder="1" applyAlignment="1">
      <alignment horizontal="distributed" vertical="center"/>
    </xf>
    <xf numFmtId="0" fontId="10" fillId="36" borderId="18" xfId="0" applyFont="1" applyFill="1" applyBorder="1" applyAlignment="1">
      <alignment vertical="center"/>
    </xf>
    <xf numFmtId="0" fontId="10" fillId="36" borderId="13" xfId="0" applyFont="1" applyFill="1" applyBorder="1" applyAlignment="1">
      <alignment vertical="center"/>
    </xf>
    <xf numFmtId="0" fontId="10" fillId="36" borderId="13" xfId="0" applyFont="1" applyFill="1" applyBorder="1" applyAlignment="1">
      <alignment horizontal="distributed" vertical="center"/>
    </xf>
    <xf numFmtId="0" fontId="10" fillId="36" borderId="13" xfId="0" applyFont="1" applyFill="1" applyBorder="1" applyAlignment="1">
      <alignment/>
    </xf>
    <xf numFmtId="0" fontId="10" fillId="36" borderId="0" xfId="84" applyFont="1" applyFill="1" applyBorder="1">
      <alignment/>
      <protection/>
    </xf>
    <xf numFmtId="0" fontId="10" fillId="36" borderId="0" xfId="84" applyFont="1" applyFill="1" applyBorder="1" applyAlignment="1">
      <alignment horizontal="distributed" vertical="center"/>
      <protection/>
    </xf>
    <xf numFmtId="0" fontId="10" fillId="36" borderId="0" xfId="84" applyFont="1" applyFill="1" applyAlignment="1">
      <alignment vertical="center"/>
      <protection/>
    </xf>
    <xf numFmtId="0" fontId="13" fillId="36" borderId="0" xfId="84" applyFont="1" applyFill="1" applyAlignment="1">
      <alignment vertical="center"/>
      <protection/>
    </xf>
    <xf numFmtId="0" fontId="10" fillId="36" borderId="0" xfId="0" applyFont="1" applyFill="1" applyAlignment="1">
      <alignment horizontal="distributed" vertical="center"/>
    </xf>
    <xf numFmtId="0" fontId="10" fillId="36" borderId="16" xfId="0" applyFont="1" applyFill="1" applyBorder="1" applyAlignment="1">
      <alignment horizontal="distributed" vertical="center"/>
    </xf>
    <xf numFmtId="0" fontId="10" fillId="36" borderId="16" xfId="0" applyFont="1" applyFill="1" applyBorder="1" applyAlignment="1">
      <alignment vertical="center"/>
    </xf>
    <xf numFmtId="0" fontId="10" fillId="35" borderId="3" xfId="0" applyFont="1" applyFill="1" applyBorder="1" applyAlignment="1">
      <alignment horizontal="center" vertical="center"/>
    </xf>
    <xf numFmtId="0" fontId="10" fillId="35" borderId="52" xfId="0" applyFont="1" applyFill="1" applyBorder="1" applyAlignment="1">
      <alignment horizontal="center" vertical="center"/>
    </xf>
    <xf numFmtId="0" fontId="10" fillId="35" borderId="53" xfId="0" applyFont="1" applyFill="1" applyBorder="1" applyAlignment="1">
      <alignment horizontal="center" vertical="center"/>
    </xf>
    <xf numFmtId="0" fontId="13" fillId="36" borderId="0" xfId="0" applyFont="1" applyFill="1" applyAlignment="1">
      <alignment/>
    </xf>
    <xf numFmtId="0" fontId="13" fillId="36" borderId="0" xfId="0" applyFont="1" applyFill="1" applyAlignment="1">
      <alignment horizontal="distributed" vertical="center"/>
    </xf>
    <xf numFmtId="0" fontId="13" fillId="36" borderId="24" xfId="0" applyFont="1" applyFill="1" applyBorder="1" applyAlignment="1">
      <alignment vertical="center"/>
    </xf>
    <xf numFmtId="0" fontId="10" fillId="36" borderId="24" xfId="0" applyFont="1" applyFill="1" applyBorder="1" applyAlignment="1">
      <alignment vertical="center"/>
    </xf>
    <xf numFmtId="0" fontId="13" fillId="36" borderId="25" xfId="0" applyFont="1" applyFill="1" applyBorder="1" applyAlignment="1">
      <alignment vertical="center"/>
    </xf>
    <xf numFmtId="0" fontId="10" fillId="36" borderId="27" xfId="0" applyFont="1" applyFill="1" applyBorder="1" applyAlignment="1">
      <alignment vertical="center"/>
    </xf>
    <xf numFmtId="0" fontId="13" fillId="36" borderId="0" xfId="0" applyFont="1" applyFill="1" applyBorder="1" applyAlignment="1">
      <alignment horizontal="distributed" vertical="center"/>
    </xf>
    <xf numFmtId="0" fontId="13" fillId="36" borderId="0" xfId="0" applyFont="1" applyFill="1" applyBorder="1" applyAlignment="1">
      <alignment vertical="center"/>
    </xf>
    <xf numFmtId="0" fontId="10" fillId="35" borderId="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distributed" vertical="center"/>
    </xf>
    <xf numFmtId="0" fontId="3" fillId="35" borderId="3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3" fillId="35" borderId="50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5" borderId="54" xfId="0" applyFont="1" applyFill="1" applyBorder="1" applyAlignment="1">
      <alignment horizontal="center" vertical="center"/>
    </xf>
    <xf numFmtId="0" fontId="10" fillId="36" borderId="0" xfId="84" applyFont="1" applyFill="1" applyBorder="1" applyAlignment="1">
      <alignment vertical="center"/>
      <protection/>
    </xf>
    <xf numFmtId="0" fontId="10" fillId="36" borderId="20" xfId="84" applyFont="1" applyFill="1" applyBorder="1" applyAlignment="1">
      <alignment vertical="center"/>
      <protection/>
    </xf>
    <xf numFmtId="0" fontId="10" fillId="36" borderId="21" xfId="84" applyFont="1" applyFill="1" applyBorder="1" applyAlignment="1">
      <alignment vertical="center"/>
      <protection/>
    </xf>
    <xf numFmtId="0" fontId="13" fillId="36" borderId="18" xfId="84" applyFont="1" applyFill="1" applyBorder="1" applyAlignment="1">
      <alignment vertical="center"/>
      <protection/>
    </xf>
    <xf numFmtId="0" fontId="3" fillId="36" borderId="0" xfId="84" applyFont="1" applyFill="1" applyBorder="1" applyAlignment="1">
      <alignment horizontal="distributed" vertical="center"/>
      <protection/>
    </xf>
    <xf numFmtId="0" fontId="10" fillId="36" borderId="20" xfId="84" applyFont="1" applyFill="1" applyBorder="1">
      <alignment/>
      <protection/>
    </xf>
    <xf numFmtId="0" fontId="3" fillId="36" borderId="20" xfId="84" applyFont="1" applyFill="1" applyBorder="1" applyAlignment="1">
      <alignment horizontal="distributed" vertical="center"/>
      <protection/>
    </xf>
    <xf numFmtId="0" fontId="10" fillId="36" borderId="21" xfId="84" applyFont="1" applyFill="1" applyBorder="1">
      <alignment/>
      <protection/>
    </xf>
    <xf numFmtId="0" fontId="3" fillId="36" borderId="21" xfId="84" applyFont="1" applyFill="1" applyBorder="1" applyAlignment="1">
      <alignment horizontal="distributed" vertical="center"/>
      <protection/>
    </xf>
    <xf numFmtId="0" fontId="10" fillId="36" borderId="16" xfId="84" applyFont="1" applyFill="1" applyBorder="1">
      <alignment/>
      <protection/>
    </xf>
    <xf numFmtId="0" fontId="3" fillId="36" borderId="16" xfId="84" applyFont="1" applyFill="1" applyBorder="1" applyAlignment="1">
      <alignment horizontal="distributed" vertical="center"/>
      <protection/>
    </xf>
    <xf numFmtId="0" fontId="10" fillId="36" borderId="16" xfId="84" applyFont="1" applyFill="1" applyBorder="1" applyAlignment="1">
      <alignment vertical="center"/>
      <protection/>
    </xf>
    <xf numFmtId="0" fontId="10" fillId="36" borderId="20" xfId="84" applyFont="1" applyFill="1" applyBorder="1" applyAlignment="1">
      <alignment horizontal="distributed" vertical="center"/>
      <protection/>
    </xf>
    <xf numFmtId="0" fontId="10" fillId="36" borderId="21" xfId="84" applyFont="1" applyFill="1" applyBorder="1" applyAlignment="1">
      <alignment horizontal="distributed" vertical="center"/>
      <protection/>
    </xf>
    <xf numFmtId="0" fontId="10" fillId="36" borderId="16" xfId="84" applyFont="1" applyFill="1" applyBorder="1" applyAlignment="1">
      <alignment horizontal="distributed" vertical="center"/>
      <protection/>
    </xf>
    <xf numFmtId="0" fontId="3" fillId="36" borderId="0" xfId="84" applyFont="1" applyFill="1" applyAlignment="1">
      <alignment horizontal="distributed" vertical="center"/>
      <protection/>
    </xf>
    <xf numFmtId="0" fontId="10" fillId="36" borderId="18" xfId="0" applyFont="1" applyFill="1" applyBorder="1" applyAlignment="1">
      <alignment horizontal="center" vertical="center"/>
    </xf>
    <xf numFmtId="0" fontId="4" fillId="35" borderId="3" xfId="85" applyFont="1" applyFill="1" applyBorder="1" applyAlignment="1">
      <alignment horizontal="center" vertical="center"/>
      <protection/>
    </xf>
    <xf numFmtId="0" fontId="4" fillId="35" borderId="52" xfId="85" applyFont="1" applyFill="1" applyBorder="1" applyAlignment="1">
      <alignment horizontal="center" vertical="center"/>
      <protection/>
    </xf>
    <xf numFmtId="0" fontId="4" fillId="35" borderId="55" xfId="85" applyFont="1" applyFill="1" applyBorder="1" applyAlignment="1">
      <alignment horizontal="center" vertical="center"/>
      <protection/>
    </xf>
    <xf numFmtId="0" fontId="9" fillId="35" borderId="0" xfId="85" applyFont="1" applyFill="1" applyBorder="1" applyAlignment="1">
      <alignment horizontal="center" vertical="center"/>
      <protection/>
    </xf>
    <xf numFmtId="0" fontId="4" fillId="35" borderId="53" xfId="85" applyFont="1" applyFill="1" applyBorder="1" applyAlignment="1">
      <alignment horizontal="center" vertical="center"/>
      <protection/>
    </xf>
    <xf numFmtId="0" fontId="4" fillId="35" borderId="56" xfId="85" applyFont="1" applyFill="1" applyBorder="1" applyAlignment="1">
      <alignment horizontal="center" vertical="center"/>
      <protection/>
    </xf>
    <xf numFmtId="0" fontId="10" fillId="36" borderId="0" xfId="85" applyFont="1" applyFill="1" applyAlignment="1">
      <alignment vertical="center"/>
      <protection/>
    </xf>
    <xf numFmtId="0" fontId="13" fillId="36" borderId="0" xfId="85" applyFont="1" applyFill="1" applyAlignment="1">
      <alignment vertical="center"/>
      <protection/>
    </xf>
    <xf numFmtId="0" fontId="3" fillId="36" borderId="0" xfId="85" applyFont="1" applyFill="1" applyAlignment="1">
      <alignment horizontal="distributed" vertical="center"/>
      <protection/>
    </xf>
    <xf numFmtId="0" fontId="10" fillId="36" borderId="0" xfId="85" applyFont="1" applyFill="1" applyAlignment="1">
      <alignment horizontal="distributed" vertical="center"/>
      <protection/>
    </xf>
    <xf numFmtId="0" fontId="3" fillId="35" borderId="50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3" xfId="0" applyFont="1" applyFill="1" applyBorder="1" applyAlignment="1">
      <alignment horizontal="center" vertical="center" wrapText="1"/>
    </xf>
    <xf numFmtId="0" fontId="3" fillId="35" borderId="53" xfId="85" applyFont="1" applyFill="1" applyBorder="1" applyAlignment="1">
      <alignment horizontal="center" vertical="center"/>
      <protection/>
    </xf>
    <xf numFmtId="0" fontId="3" fillId="35" borderId="3" xfId="85" applyFont="1" applyFill="1" applyBorder="1" applyAlignment="1">
      <alignment horizontal="center" vertical="center"/>
      <protection/>
    </xf>
    <xf numFmtId="0" fontId="3" fillId="35" borderId="52" xfId="85" applyFont="1" applyFill="1" applyBorder="1" applyAlignment="1">
      <alignment horizontal="center" vertical="center"/>
      <protection/>
    </xf>
    <xf numFmtId="0" fontId="10" fillId="36" borderId="57" xfId="85" applyFont="1" applyFill="1" applyBorder="1" applyAlignment="1">
      <alignment horizontal="center" vertical="center"/>
      <protection/>
    </xf>
    <xf numFmtId="0" fontId="10" fillId="36" borderId="27" xfId="85" applyFont="1" applyFill="1" applyBorder="1" applyAlignment="1">
      <alignment horizontal="center" vertical="center"/>
      <protection/>
    </xf>
    <xf numFmtId="0" fontId="10" fillId="36" borderId="24" xfId="85" applyFont="1" applyFill="1" applyBorder="1" applyAlignment="1">
      <alignment horizontal="center" vertical="center"/>
      <protection/>
    </xf>
    <xf numFmtId="0" fontId="13" fillId="36" borderId="25" xfId="85" applyFont="1" applyFill="1" applyBorder="1" applyAlignment="1">
      <alignment horizontal="center" vertical="center"/>
      <protection/>
    </xf>
    <xf numFmtId="0" fontId="10" fillId="36" borderId="14" xfId="85" applyFont="1" applyFill="1" applyBorder="1" applyAlignment="1">
      <alignment horizontal="center"/>
      <protection/>
    </xf>
    <xf numFmtId="0" fontId="10" fillId="36" borderId="17" xfId="85" applyFont="1" applyFill="1" applyBorder="1" applyAlignment="1">
      <alignment horizontal="center"/>
      <protection/>
    </xf>
    <xf numFmtId="0" fontId="10" fillId="36" borderId="25" xfId="85" applyFont="1" applyFill="1" applyBorder="1" applyAlignment="1">
      <alignment horizontal="center" vertical="center"/>
      <protection/>
    </xf>
    <xf numFmtId="0" fontId="9" fillId="36" borderId="25" xfId="85" applyFont="1" applyFill="1" applyBorder="1" applyAlignment="1">
      <alignment horizontal="center" vertical="center"/>
      <protection/>
    </xf>
    <xf numFmtId="0" fontId="10" fillId="36" borderId="17" xfId="85" applyFont="1" applyFill="1" applyBorder="1" applyAlignment="1">
      <alignment horizontal="center" vertical="center" textRotation="180"/>
      <protection/>
    </xf>
    <xf numFmtId="0" fontId="10" fillId="36" borderId="52" xfId="85" applyFont="1" applyFill="1" applyBorder="1" applyAlignment="1">
      <alignment horizontal="center" vertical="center"/>
      <protection/>
    </xf>
    <xf numFmtId="0" fontId="10" fillId="36" borderId="53" xfId="85" applyFont="1" applyFill="1" applyBorder="1" applyAlignment="1">
      <alignment horizontal="center" vertical="center"/>
      <protection/>
    </xf>
    <xf numFmtId="0" fontId="10" fillId="36" borderId="14" xfId="85" applyFont="1" applyFill="1" applyBorder="1" applyAlignment="1">
      <alignment horizontal="center" vertical="center"/>
      <protection/>
    </xf>
    <xf numFmtId="0" fontId="12" fillId="36" borderId="2" xfId="85" applyFont="1" applyFill="1" applyBorder="1" applyAlignment="1">
      <alignment horizontal="distributed" vertical="center"/>
      <protection/>
    </xf>
    <xf numFmtId="0" fontId="12" fillId="36" borderId="18" xfId="85" applyFont="1" applyFill="1" applyBorder="1" applyAlignment="1">
      <alignment horizontal="center" vertical="center"/>
      <protection/>
    </xf>
    <xf numFmtId="0" fontId="13" fillId="36" borderId="53" xfId="85" applyFont="1" applyFill="1" applyBorder="1" applyAlignment="1">
      <alignment horizontal="center" vertical="center"/>
      <protection/>
    </xf>
    <xf numFmtId="0" fontId="3" fillId="36" borderId="52" xfId="85" applyFont="1" applyFill="1" applyBorder="1" applyAlignment="1">
      <alignment horizontal="distributed" vertical="center"/>
      <protection/>
    </xf>
    <xf numFmtId="0" fontId="3" fillId="36" borderId="17" xfId="85" applyFont="1" applyFill="1" applyBorder="1" applyAlignment="1">
      <alignment horizontal="distributed" vertical="center"/>
      <protection/>
    </xf>
    <xf numFmtId="0" fontId="3" fillId="36" borderId="15" xfId="85" applyFont="1" applyFill="1" applyBorder="1" applyAlignment="1">
      <alignment horizontal="distributed" vertical="center"/>
      <protection/>
    </xf>
    <xf numFmtId="0" fontId="10" fillId="36" borderId="58" xfId="85" applyFont="1" applyFill="1" applyBorder="1" applyAlignment="1">
      <alignment horizontal="center" vertical="center"/>
      <protection/>
    </xf>
    <xf numFmtId="0" fontId="13" fillId="36" borderId="18" xfId="85" applyFont="1" applyFill="1" applyBorder="1" applyAlignment="1">
      <alignment vertical="center"/>
      <protection/>
    </xf>
    <xf numFmtId="0" fontId="10" fillId="36" borderId="0" xfId="85" applyFont="1" applyFill="1" applyBorder="1" applyAlignment="1">
      <alignment vertical="center"/>
      <protection/>
    </xf>
    <xf numFmtId="0" fontId="10" fillId="36" borderId="20" xfId="85" applyFont="1" applyFill="1" applyBorder="1" applyAlignment="1">
      <alignment vertical="center"/>
      <protection/>
    </xf>
    <xf numFmtId="0" fontId="10" fillId="36" borderId="21" xfId="85" applyFont="1" applyFill="1" applyBorder="1" applyAlignment="1">
      <alignment vertical="center"/>
      <protection/>
    </xf>
    <xf numFmtId="0" fontId="10" fillId="36" borderId="16" xfId="85" applyFont="1" applyFill="1" applyBorder="1" applyAlignment="1">
      <alignment vertical="center"/>
      <protection/>
    </xf>
    <xf numFmtId="0" fontId="10" fillId="36" borderId="13" xfId="85" applyFont="1" applyFill="1" applyBorder="1" applyAlignment="1">
      <alignment vertical="center"/>
      <protection/>
    </xf>
    <xf numFmtId="0" fontId="10" fillId="36" borderId="31" xfId="85" applyFont="1" applyFill="1" applyBorder="1" applyAlignment="1">
      <alignment vertical="center"/>
      <protection/>
    </xf>
    <xf numFmtId="0" fontId="13" fillId="36" borderId="31" xfId="85" applyFont="1" applyFill="1" applyBorder="1" applyAlignment="1">
      <alignment vertical="center"/>
      <protection/>
    </xf>
    <xf numFmtId="0" fontId="10" fillId="36" borderId="0" xfId="85" applyFont="1" applyFill="1" applyBorder="1" applyAlignment="1">
      <alignment horizontal="distributed" vertical="center"/>
      <protection/>
    </xf>
    <xf numFmtId="0" fontId="13" fillId="36" borderId="33" xfId="85" applyFont="1" applyFill="1" applyBorder="1" applyAlignment="1">
      <alignment vertical="center"/>
      <protection/>
    </xf>
    <xf numFmtId="0" fontId="10" fillId="36" borderId="35" xfId="85" applyFont="1" applyFill="1" applyBorder="1" applyAlignment="1">
      <alignment vertical="center"/>
      <protection/>
    </xf>
    <xf numFmtId="0" fontId="10" fillId="36" borderId="39" xfId="85" applyFont="1" applyFill="1" applyBorder="1" applyAlignment="1">
      <alignment vertical="center"/>
      <protection/>
    </xf>
    <xf numFmtId="0" fontId="10" fillId="36" borderId="41" xfId="85" applyFont="1" applyFill="1" applyBorder="1" applyAlignment="1">
      <alignment vertical="center"/>
      <protection/>
    </xf>
    <xf numFmtId="0" fontId="10" fillId="36" borderId="43" xfId="85" applyFont="1" applyFill="1" applyBorder="1" applyAlignment="1">
      <alignment vertical="center"/>
      <protection/>
    </xf>
    <xf numFmtId="0" fontId="10" fillId="35" borderId="3" xfId="85" applyFont="1" applyFill="1" applyBorder="1" applyAlignment="1">
      <alignment horizontal="center" vertical="center"/>
      <protection/>
    </xf>
    <xf numFmtId="0" fontId="10" fillId="36" borderId="0" xfId="85" applyFont="1" applyFill="1">
      <alignment/>
      <protection/>
    </xf>
    <xf numFmtId="0" fontId="13" fillId="36" borderId="0" xfId="85" applyFont="1" applyFill="1">
      <alignment/>
      <protection/>
    </xf>
    <xf numFmtId="0" fontId="10" fillId="36" borderId="0" xfId="85" applyFont="1" applyFill="1" applyBorder="1">
      <alignment/>
      <protection/>
    </xf>
    <xf numFmtId="0" fontId="10" fillId="36" borderId="13" xfId="85" applyFont="1" applyFill="1" applyBorder="1">
      <alignment/>
      <protection/>
    </xf>
    <xf numFmtId="0" fontId="10" fillId="36" borderId="13" xfId="85" applyFont="1" applyFill="1" applyBorder="1" applyAlignment="1">
      <alignment horizontal="distributed" vertical="center"/>
      <protection/>
    </xf>
    <xf numFmtId="0" fontId="6" fillId="35" borderId="3" xfId="85" applyFont="1" applyFill="1" applyBorder="1" applyAlignment="1">
      <alignment horizontal="center" vertical="center"/>
      <protection/>
    </xf>
    <xf numFmtId="0" fontId="6" fillId="35" borderId="53" xfId="85" applyFont="1" applyFill="1" applyBorder="1" applyAlignment="1">
      <alignment horizontal="center" vertical="center"/>
      <protection/>
    </xf>
    <xf numFmtId="0" fontId="6" fillId="35" borderId="52" xfId="85" applyFont="1" applyFill="1" applyBorder="1" applyAlignment="1">
      <alignment horizontal="center" vertical="center"/>
      <protection/>
    </xf>
    <xf numFmtId="0" fontId="3" fillId="36" borderId="0" xfId="85" applyFont="1" applyFill="1" applyBorder="1" applyAlignment="1">
      <alignment horizontal="distributed" vertical="center"/>
      <protection/>
    </xf>
    <xf numFmtId="0" fontId="3" fillId="36" borderId="13" xfId="85" applyFont="1" applyFill="1" applyBorder="1" applyAlignment="1">
      <alignment horizontal="distributed" vertical="center"/>
      <protection/>
    </xf>
    <xf numFmtId="0" fontId="10" fillId="36" borderId="18" xfId="85" applyFont="1" applyFill="1" applyBorder="1" applyAlignment="1">
      <alignment vertical="center"/>
      <protection/>
    </xf>
    <xf numFmtId="0" fontId="10" fillId="36" borderId="0" xfId="85" applyFont="1" applyFill="1" applyBorder="1" applyAlignment="1" quotePrefix="1">
      <alignment horizontal="distributed" vertical="center"/>
      <protection/>
    </xf>
    <xf numFmtId="0" fontId="9" fillId="35" borderId="53" xfId="85" applyFont="1" applyFill="1" applyBorder="1" applyAlignment="1">
      <alignment horizontal="center" vertical="center"/>
      <protection/>
    </xf>
    <xf numFmtId="0" fontId="9" fillId="35" borderId="3" xfId="85" applyFont="1" applyFill="1" applyBorder="1" applyAlignment="1">
      <alignment horizontal="center" vertical="center"/>
      <protection/>
    </xf>
    <xf numFmtId="0" fontId="9" fillId="35" borderId="52" xfId="85" applyFont="1" applyFill="1" applyBorder="1" applyAlignment="1">
      <alignment horizontal="center" vertical="center"/>
      <protection/>
    </xf>
    <xf numFmtId="0" fontId="9" fillId="35" borderId="56" xfId="85" applyFont="1" applyFill="1" applyBorder="1" applyAlignment="1">
      <alignment horizontal="center" vertical="center"/>
      <protection/>
    </xf>
    <xf numFmtId="0" fontId="10" fillId="36" borderId="28" xfId="0" applyFont="1" applyFill="1" applyBorder="1" applyAlignment="1">
      <alignment vertical="center"/>
    </xf>
    <xf numFmtId="0" fontId="10" fillId="35" borderId="52" xfId="85" applyFont="1" applyFill="1" applyBorder="1" applyAlignment="1">
      <alignment horizontal="center" vertical="center"/>
      <protection/>
    </xf>
    <xf numFmtId="0" fontId="13" fillId="36" borderId="16" xfId="85" applyFont="1" applyFill="1" applyBorder="1" applyAlignment="1">
      <alignment vertical="center"/>
      <protection/>
    </xf>
    <xf numFmtId="0" fontId="10" fillId="36" borderId="18" xfId="0" applyFont="1" applyFill="1" applyBorder="1" applyAlignment="1">
      <alignment/>
    </xf>
    <xf numFmtId="0" fontId="9" fillId="36" borderId="0" xfId="0" applyFont="1" applyFill="1" applyAlignment="1">
      <alignment horizontal="distributed" vertical="center" shrinkToFit="1"/>
    </xf>
    <xf numFmtId="0" fontId="10" fillId="36" borderId="0" xfId="0" applyFont="1" applyFill="1" applyBorder="1" applyAlignment="1">
      <alignment horizontal="left" vertical="center" shrinkToFit="1"/>
    </xf>
    <xf numFmtId="0" fontId="3" fillId="36" borderId="0" xfId="0" applyFont="1" applyFill="1" applyBorder="1" applyAlignment="1">
      <alignment vertical="center" shrinkToFit="1"/>
    </xf>
    <xf numFmtId="0" fontId="3" fillId="35" borderId="2" xfId="0" applyFont="1" applyFill="1" applyBorder="1" applyAlignment="1">
      <alignment horizontal="center" vertical="center"/>
    </xf>
    <xf numFmtId="0" fontId="3" fillId="35" borderId="55" xfId="0" applyFont="1" applyFill="1" applyBorder="1" applyAlignment="1">
      <alignment horizontal="center" vertical="center"/>
    </xf>
    <xf numFmtId="0" fontId="10" fillId="35" borderId="55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/>
    </xf>
    <xf numFmtId="0" fontId="10" fillId="36" borderId="0" xfId="0" applyFont="1" applyFill="1" applyBorder="1" applyAlignment="1">
      <alignment horizontal="distributed" vertical="center" shrinkToFit="1"/>
    </xf>
    <xf numFmtId="0" fontId="13" fillId="36" borderId="16" xfId="0" applyFont="1" applyFill="1" applyBorder="1" applyAlignment="1">
      <alignment/>
    </xf>
    <xf numFmtId="0" fontId="3" fillId="35" borderId="59" xfId="0" applyFont="1" applyFill="1" applyBorder="1" applyAlignment="1">
      <alignment horizontal="center" vertical="center" shrinkToFit="1"/>
    </xf>
    <xf numFmtId="0" fontId="10" fillId="35" borderId="59" xfId="0" applyFont="1" applyFill="1" applyBorder="1" applyAlignment="1">
      <alignment horizontal="center" vertical="center" shrinkToFit="1"/>
    </xf>
    <xf numFmtId="0" fontId="3" fillId="35" borderId="60" xfId="0" applyFont="1" applyFill="1" applyBorder="1" applyAlignment="1">
      <alignment horizontal="center" vertical="center" shrinkToFit="1"/>
    </xf>
    <xf numFmtId="0" fontId="10" fillId="35" borderId="60" xfId="0" applyFont="1" applyFill="1" applyBorder="1" applyAlignment="1">
      <alignment horizontal="center" vertical="center" shrinkToFit="1"/>
    </xf>
    <xf numFmtId="0" fontId="10" fillId="35" borderId="61" xfId="0" applyFont="1" applyFill="1" applyBorder="1" applyAlignment="1">
      <alignment horizontal="center" vertical="center" shrinkToFit="1"/>
    </xf>
    <xf numFmtId="0" fontId="9" fillId="35" borderId="14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4" fillId="35" borderId="53" xfId="0" applyFont="1" applyFill="1" applyBorder="1" applyAlignment="1">
      <alignment horizontal="center" vertical="center"/>
    </xf>
    <xf numFmtId="0" fontId="9" fillId="35" borderId="3" xfId="0" applyFont="1" applyFill="1" applyBorder="1" applyAlignment="1">
      <alignment horizontal="center" vertical="center"/>
    </xf>
    <xf numFmtId="0" fontId="10" fillId="36" borderId="25" xfId="0" applyFont="1" applyFill="1" applyBorder="1" applyAlignment="1">
      <alignment/>
    </xf>
    <xf numFmtId="0" fontId="10" fillId="36" borderId="25" xfId="0" applyFont="1" applyFill="1" applyBorder="1" applyAlignment="1">
      <alignment horizontal="center" vertical="center"/>
    </xf>
    <xf numFmtId="0" fontId="9" fillId="35" borderId="0" xfId="0" applyFont="1" applyFill="1" applyAlignment="1">
      <alignment/>
    </xf>
    <xf numFmtId="0" fontId="9" fillId="35" borderId="23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28" fillId="35" borderId="3" xfId="0" applyFont="1" applyFill="1" applyBorder="1" applyAlignment="1">
      <alignment horizontal="center" vertical="center" shrinkToFit="1"/>
    </xf>
    <xf numFmtId="0" fontId="10" fillId="35" borderId="3" xfId="0" applyFont="1" applyFill="1" applyBorder="1" applyAlignment="1">
      <alignment horizontal="center" vertical="center" shrinkToFit="1"/>
    </xf>
    <xf numFmtId="0" fontId="13" fillId="36" borderId="13" xfId="85" applyFont="1" applyFill="1" applyBorder="1" applyAlignment="1">
      <alignment vertical="center"/>
      <protection/>
    </xf>
    <xf numFmtId="0" fontId="10" fillId="36" borderId="24" xfId="85" applyFont="1" applyFill="1" applyBorder="1" applyAlignment="1">
      <alignment vertical="center"/>
      <protection/>
    </xf>
    <xf numFmtId="0" fontId="13" fillId="36" borderId="28" xfId="85" applyFont="1" applyFill="1" applyBorder="1" applyAlignment="1">
      <alignment vertical="center"/>
      <protection/>
    </xf>
    <xf numFmtId="0" fontId="9" fillId="35" borderId="62" xfId="0" applyFont="1" applyFill="1" applyBorder="1" applyAlignment="1">
      <alignment horizontal="center" vertical="center"/>
    </xf>
    <xf numFmtId="0" fontId="9" fillId="35" borderId="6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36" borderId="0" xfId="0" applyFont="1" applyFill="1" applyAlignment="1">
      <alignment horizontal="distributed" vertical="center"/>
    </xf>
    <xf numFmtId="0" fontId="13" fillId="36" borderId="0" xfId="0" applyFont="1" applyFill="1" applyAlignment="1">
      <alignment horizontal="distributed" vertical="center"/>
    </xf>
    <xf numFmtId="0" fontId="10" fillId="36" borderId="0" xfId="0" applyFont="1" applyFill="1" applyAlignment="1">
      <alignment horizontal="distributed" vertical="center"/>
    </xf>
    <xf numFmtId="0" fontId="3" fillId="36" borderId="44" xfId="0" applyFont="1" applyFill="1" applyBorder="1" applyAlignment="1">
      <alignment horizontal="center" vertical="center"/>
    </xf>
    <xf numFmtId="0" fontId="10" fillId="36" borderId="44" xfId="0" applyFont="1" applyFill="1" applyBorder="1" applyAlignment="1">
      <alignment horizontal="center" vertical="center"/>
    </xf>
    <xf numFmtId="0" fontId="10" fillId="36" borderId="57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/>
    </xf>
    <xf numFmtId="0" fontId="10" fillId="36" borderId="27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distributed" vertical="center"/>
    </xf>
    <xf numFmtId="0" fontId="13" fillId="36" borderId="18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/>
    </xf>
    <xf numFmtId="0" fontId="3" fillId="35" borderId="64" xfId="0" applyFont="1" applyFill="1" applyBorder="1" applyAlignment="1">
      <alignment horizontal="center" vertical="center"/>
    </xf>
    <xf numFmtId="0" fontId="10" fillId="35" borderId="44" xfId="0" applyFont="1" applyFill="1" applyBorder="1" applyAlignment="1">
      <alignment horizontal="center" vertical="center"/>
    </xf>
    <xf numFmtId="0" fontId="10" fillId="35" borderId="57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/>
    </xf>
    <xf numFmtId="0" fontId="10" fillId="35" borderId="27" xfId="0" applyFont="1" applyFill="1" applyBorder="1" applyAlignment="1">
      <alignment horizontal="center" vertical="center"/>
    </xf>
    <xf numFmtId="0" fontId="3" fillId="35" borderId="64" xfId="0" applyFont="1" applyFill="1" applyBorder="1" applyAlignment="1">
      <alignment horizontal="center" vertical="center" shrinkToFit="1"/>
    </xf>
    <xf numFmtId="0" fontId="10" fillId="35" borderId="44" xfId="0" applyFont="1" applyFill="1" applyBorder="1" applyAlignment="1">
      <alignment horizontal="center" vertical="center" shrinkToFit="1"/>
    </xf>
    <xf numFmtId="0" fontId="10" fillId="35" borderId="57" xfId="0" applyFont="1" applyFill="1" applyBorder="1" applyAlignment="1">
      <alignment horizontal="center" vertical="center" shrinkToFit="1"/>
    </xf>
    <xf numFmtId="0" fontId="10" fillId="35" borderId="23" xfId="0" applyFont="1" applyFill="1" applyBorder="1" applyAlignment="1">
      <alignment horizontal="center" vertical="center" shrinkToFit="1"/>
    </xf>
    <xf numFmtId="0" fontId="10" fillId="35" borderId="16" xfId="0" applyFont="1" applyFill="1" applyBorder="1" applyAlignment="1">
      <alignment horizontal="center" vertical="center" shrinkToFit="1"/>
    </xf>
    <xf numFmtId="0" fontId="10" fillId="35" borderId="27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35" borderId="62" xfId="0" applyFont="1" applyFill="1" applyBorder="1" applyAlignment="1">
      <alignment horizontal="center" vertical="center"/>
    </xf>
    <xf numFmtId="0" fontId="10" fillId="35" borderId="63" xfId="0" applyFont="1" applyFill="1" applyBorder="1" applyAlignment="1">
      <alignment horizontal="center" vertical="center"/>
    </xf>
    <xf numFmtId="0" fontId="10" fillId="35" borderId="53" xfId="0" applyFont="1" applyFill="1" applyBorder="1" applyAlignment="1">
      <alignment horizontal="center" vertical="center"/>
    </xf>
    <xf numFmtId="0" fontId="10" fillId="35" borderId="65" xfId="0" applyFont="1" applyFill="1" applyBorder="1" applyAlignment="1">
      <alignment horizontal="center" vertical="center"/>
    </xf>
    <xf numFmtId="0" fontId="10" fillId="35" borderId="2" xfId="0" applyFont="1" applyFill="1" applyBorder="1" applyAlignment="1">
      <alignment horizontal="center" vertical="center"/>
    </xf>
    <xf numFmtId="0" fontId="10" fillId="36" borderId="0" xfId="0" applyFont="1" applyFill="1" applyAlignment="1">
      <alignment horizontal="center" vertical="center"/>
    </xf>
    <xf numFmtId="0" fontId="10" fillId="35" borderId="66" xfId="0" applyFont="1" applyFill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0" fontId="10" fillId="35" borderId="44" xfId="0" applyFont="1" applyFill="1" applyBorder="1" applyAlignment="1">
      <alignment horizontal="center" vertical="center" wrapText="1"/>
    </xf>
    <xf numFmtId="0" fontId="10" fillId="35" borderId="40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 quotePrefix="1">
      <alignment horizontal="center" vertical="center"/>
    </xf>
    <xf numFmtId="0" fontId="10" fillId="35" borderId="50" xfId="0" applyFont="1" applyFill="1" applyBorder="1" applyAlignment="1">
      <alignment horizontal="center" vertical="center"/>
    </xf>
    <xf numFmtId="0" fontId="10" fillId="35" borderId="60" xfId="0" applyFont="1" applyFill="1" applyBorder="1" applyAlignment="1">
      <alignment horizontal="center" vertical="center"/>
    </xf>
    <xf numFmtId="0" fontId="10" fillId="35" borderId="64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3" fillId="36" borderId="0" xfId="0" applyFont="1" applyFill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0" fillId="35" borderId="6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36" borderId="24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/>
    </xf>
    <xf numFmtId="0" fontId="10" fillId="35" borderId="62" xfId="0" applyFont="1" applyFill="1" applyBorder="1" applyAlignment="1">
      <alignment/>
    </xf>
    <xf numFmtId="0" fontId="10" fillId="35" borderId="25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 shrinkToFit="1"/>
    </xf>
    <xf numFmtId="0" fontId="10" fillId="35" borderId="23" xfId="0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10" fillId="0" borderId="0" xfId="0" applyFont="1" applyAlignment="1">
      <alignment horizontal="center"/>
    </xf>
    <xf numFmtId="0" fontId="3" fillId="35" borderId="60" xfId="0" applyFont="1" applyFill="1" applyBorder="1" applyAlignment="1">
      <alignment horizontal="center" vertical="center"/>
    </xf>
    <xf numFmtId="0" fontId="3" fillId="35" borderId="60" xfId="0" applyFont="1" applyFill="1" applyBorder="1" applyAlignment="1">
      <alignment horizontal="center" vertical="center" wrapText="1"/>
    </xf>
    <xf numFmtId="0" fontId="3" fillId="35" borderId="62" xfId="0" applyFont="1" applyFill="1" applyBorder="1" applyAlignment="1">
      <alignment horizontal="center" vertical="center"/>
    </xf>
    <xf numFmtId="0" fontId="10" fillId="35" borderId="62" xfId="0" applyFont="1" applyFill="1" applyBorder="1" applyAlignment="1">
      <alignment horizontal="center" vertical="center" shrinkToFit="1"/>
    </xf>
    <xf numFmtId="0" fontId="10" fillId="35" borderId="0" xfId="0" applyFont="1" applyFill="1" applyAlignment="1">
      <alignment horizontal="center" vertical="center"/>
    </xf>
    <xf numFmtId="0" fontId="12" fillId="36" borderId="18" xfId="84" applyFont="1" applyFill="1" applyBorder="1" applyAlignment="1">
      <alignment horizontal="distributed" vertical="center"/>
      <protection/>
    </xf>
    <xf numFmtId="0" fontId="13" fillId="36" borderId="18" xfId="84" applyFont="1" applyFill="1" applyBorder="1" applyAlignment="1">
      <alignment horizontal="distributed" vertical="center"/>
      <protection/>
    </xf>
    <xf numFmtId="0" fontId="12" fillId="36" borderId="0" xfId="84" applyFont="1" applyFill="1" applyAlignment="1">
      <alignment horizontal="distributed" vertical="center"/>
      <protection/>
    </xf>
    <xf numFmtId="0" fontId="13" fillId="36" borderId="0" xfId="84" applyFont="1" applyFill="1" applyAlignment="1">
      <alignment horizontal="distributed" vertical="center"/>
      <protection/>
    </xf>
    <xf numFmtId="0" fontId="5" fillId="0" borderId="0" xfId="0" applyFont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10" fillId="36" borderId="6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 shrinkToFit="1"/>
    </xf>
    <xf numFmtId="0" fontId="4" fillId="35" borderId="64" xfId="85" applyFont="1" applyFill="1" applyBorder="1" applyAlignment="1">
      <alignment horizontal="center" vertical="center"/>
      <protection/>
    </xf>
    <xf numFmtId="0" fontId="4" fillId="35" borderId="44" xfId="85" applyFont="1" applyFill="1" applyBorder="1" applyAlignment="1">
      <alignment horizontal="center" vertical="center"/>
      <protection/>
    </xf>
    <xf numFmtId="0" fontId="4" fillId="35" borderId="57" xfId="85" applyFont="1" applyFill="1" applyBorder="1" applyAlignment="1">
      <alignment horizontal="center" vertical="center"/>
      <protection/>
    </xf>
    <xf numFmtId="0" fontId="4" fillId="35" borderId="14" xfId="85" applyFont="1" applyFill="1" applyBorder="1" applyAlignment="1">
      <alignment horizontal="center" vertical="center"/>
      <protection/>
    </xf>
    <xf numFmtId="0" fontId="4" fillId="35" borderId="0" xfId="85" applyFont="1" applyFill="1" applyBorder="1" applyAlignment="1">
      <alignment horizontal="center" vertical="center"/>
      <protection/>
    </xf>
    <xf numFmtId="0" fontId="4" fillId="35" borderId="24" xfId="85" applyFont="1" applyFill="1" applyBorder="1" applyAlignment="1">
      <alignment horizontal="center" vertical="center"/>
      <protection/>
    </xf>
    <xf numFmtId="0" fontId="4" fillId="35" borderId="23" xfId="85" applyFont="1" applyFill="1" applyBorder="1" applyAlignment="1">
      <alignment horizontal="center" vertical="center"/>
      <protection/>
    </xf>
    <xf numFmtId="0" fontId="4" fillId="35" borderId="16" xfId="85" applyFont="1" applyFill="1" applyBorder="1" applyAlignment="1">
      <alignment horizontal="center" vertical="center"/>
      <protection/>
    </xf>
    <xf numFmtId="0" fontId="4" fillId="35" borderId="27" xfId="85" applyFont="1" applyFill="1" applyBorder="1" applyAlignment="1">
      <alignment horizontal="center" vertical="center"/>
      <protection/>
    </xf>
    <xf numFmtId="0" fontId="9" fillId="35" borderId="67" xfId="85" applyFont="1" applyFill="1" applyBorder="1" applyAlignment="1">
      <alignment horizontal="center" vertical="center"/>
      <protection/>
    </xf>
    <xf numFmtId="0" fontId="29" fillId="35" borderId="0" xfId="85" applyFont="1" applyFill="1" applyBorder="1" applyAlignment="1">
      <alignment horizontal="center" vertical="center"/>
      <protection/>
    </xf>
    <xf numFmtId="0" fontId="4" fillId="35" borderId="40" xfId="85" applyFont="1" applyFill="1" applyBorder="1" applyAlignment="1">
      <alignment horizontal="center" vertical="center"/>
      <protection/>
    </xf>
    <xf numFmtId="0" fontId="9" fillId="35" borderId="14" xfId="85" applyFont="1" applyFill="1" applyBorder="1" applyAlignment="1">
      <alignment horizontal="center" vertical="center"/>
      <protection/>
    </xf>
    <xf numFmtId="0" fontId="9" fillId="35" borderId="23" xfId="85" applyFont="1" applyFill="1" applyBorder="1" applyAlignment="1">
      <alignment horizontal="center" vertical="center"/>
      <protection/>
    </xf>
    <xf numFmtId="0" fontId="30" fillId="35" borderId="52" xfId="85" applyFont="1" applyFill="1" applyBorder="1" applyAlignment="1">
      <alignment horizontal="center" vertical="center"/>
      <protection/>
    </xf>
    <xf numFmtId="0" fontId="0" fillId="35" borderId="2" xfId="0" applyFont="1" applyFill="1" applyBorder="1" applyAlignment="1">
      <alignment horizontal="center" vertical="center"/>
    </xf>
    <xf numFmtId="0" fontId="9" fillId="35" borderId="16" xfId="85" applyFont="1" applyFill="1" applyBorder="1" applyAlignment="1">
      <alignment horizontal="center" vertical="center"/>
      <protection/>
    </xf>
    <xf numFmtId="0" fontId="5" fillId="0" borderId="0" xfId="85" applyFont="1" applyAlignment="1" quotePrefix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36" borderId="44" xfId="85" applyFont="1" applyFill="1" applyBorder="1" applyAlignment="1">
      <alignment horizontal="center" vertical="center"/>
      <protection/>
    </xf>
    <xf numFmtId="0" fontId="10" fillId="36" borderId="44" xfId="85" applyFont="1" applyFill="1" applyBorder="1" applyAlignment="1">
      <alignment horizontal="center" vertical="center"/>
      <protection/>
    </xf>
    <xf numFmtId="0" fontId="10" fillId="36" borderId="57" xfId="85" applyFont="1" applyFill="1" applyBorder="1" applyAlignment="1">
      <alignment horizontal="center" vertical="center"/>
      <protection/>
    </xf>
    <xf numFmtId="0" fontId="10" fillId="36" borderId="0" xfId="85" applyFont="1" applyFill="1" applyAlignment="1">
      <alignment horizontal="center" vertical="center"/>
      <protection/>
    </xf>
    <xf numFmtId="0" fontId="10" fillId="36" borderId="24" xfId="85" applyFont="1" applyFill="1" applyBorder="1" applyAlignment="1">
      <alignment horizontal="center" vertical="center"/>
      <protection/>
    </xf>
    <xf numFmtId="0" fontId="10" fillId="36" borderId="16" xfId="85" applyFont="1" applyFill="1" applyBorder="1" applyAlignment="1">
      <alignment horizontal="center" vertical="center"/>
      <protection/>
    </xf>
    <xf numFmtId="0" fontId="10" fillId="36" borderId="27" xfId="85" applyFont="1" applyFill="1" applyBorder="1" applyAlignment="1">
      <alignment horizontal="center" vertical="center"/>
      <protection/>
    </xf>
    <xf numFmtId="0" fontId="9" fillId="35" borderId="44" xfId="85" applyFont="1" applyFill="1" applyBorder="1" applyAlignment="1">
      <alignment horizontal="center" vertical="center"/>
      <protection/>
    </xf>
    <xf numFmtId="0" fontId="9" fillId="35" borderId="0" xfId="85" applyFont="1" applyFill="1" applyAlignment="1">
      <alignment horizontal="center" vertical="center"/>
      <protection/>
    </xf>
    <xf numFmtId="0" fontId="0" fillId="35" borderId="0" xfId="0" applyFont="1" applyFill="1" applyBorder="1" applyAlignment="1">
      <alignment horizontal="center" vertical="center"/>
    </xf>
    <xf numFmtId="0" fontId="4" fillId="35" borderId="67" xfId="85" applyFont="1" applyFill="1" applyBorder="1" applyAlignment="1">
      <alignment horizontal="center" vertical="center" wrapText="1"/>
      <protection/>
    </xf>
    <xf numFmtId="0" fontId="10" fillId="35" borderId="22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3" fillId="35" borderId="44" xfId="85" applyFont="1" applyFill="1" applyBorder="1" applyAlignment="1">
      <alignment horizontal="center" vertical="center"/>
      <protection/>
    </xf>
    <xf numFmtId="0" fontId="10" fillId="35" borderId="44" xfId="85" applyFont="1" applyFill="1" applyBorder="1" applyAlignment="1">
      <alignment horizontal="center" vertical="center"/>
      <protection/>
    </xf>
    <xf numFmtId="0" fontId="10" fillId="35" borderId="57" xfId="85" applyFont="1" applyFill="1" applyBorder="1" applyAlignment="1">
      <alignment horizontal="center" vertical="center"/>
      <protection/>
    </xf>
    <xf numFmtId="0" fontId="10" fillId="35" borderId="0" xfId="85" applyFont="1" applyFill="1" applyAlignment="1">
      <alignment horizontal="center" vertical="center"/>
      <protection/>
    </xf>
    <xf numFmtId="0" fontId="10" fillId="35" borderId="24" xfId="85" applyFont="1" applyFill="1" applyBorder="1" applyAlignment="1">
      <alignment horizontal="center" vertical="center"/>
      <protection/>
    </xf>
    <xf numFmtId="0" fontId="10" fillId="35" borderId="16" xfId="85" applyFont="1" applyFill="1" applyBorder="1" applyAlignment="1">
      <alignment horizontal="center" vertical="center"/>
      <protection/>
    </xf>
    <xf numFmtId="0" fontId="10" fillId="35" borderId="27" xfId="85" applyFont="1" applyFill="1" applyBorder="1" applyAlignment="1">
      <alignment horizontal="center" vertical="center"/>
      <protection/>
    </xf>
    <xf numFmtId="0" fontId="4" fillId="35" borderId="67" xfId="85" applyFont="1" applyFill="1" applyBorder="1" applyAlignment="1">
      <alignment horizontal="center" vertical="center"/>
      <protection/>
    </xf>
    <xf numFmtId="0" fontId="30" fillId="35" borderId="68" xfId="85" applyFont="1" applyFill="1" applyBorder="1" applyAlignment="1">
      <alignment horizontal="center" vertical="center"/>
      <protection/>
    </xf>
    <xf numFmtId="0" fontId="13" fillId="0" borderId="18" xfId="0" applyFont="1" applyFill="1" applyBorder="1" applyAlignment="1">
      <alignment horizontal="distributed" vertical="center"/>
    </xf>
    <xf numFmtId="0" fontId="10" fillId="36" borderId="0" xfId="85" applyFont="1" applyFill="1" applyAlignment="1">
      <alignment horizontal="distributed" vertical="center"/>
      <protection/>
    </xf>
    <xf numFmtId="0" fontId="10" fillId="0" borderId="0" xfId="85" applyFont="1" applyFill="1" applyAlignment="1">
      <alignment horizontal="distributed" vertical="center"/>
      <protection/>
    </xf>
    <xf numFmtId="0" fontId="13" fillId="36" borderId="0" xfId="85" applyFont="1" applyFill="1" applyAlignment="1" quotePrefix="1">
      <alignment horizontal="distributed" vertical="center"/>
      <protection/>
    </xf>
    <xf numFmtId="0" fontId="13" fillId="36" borderId="0" xfId="85" applyFont="1" applyFill="1" applyAlignment="1">
      <alignment horizontal="distributed" vertical="center"/>
      <protection/>
    </xf>
    <xf numFmtId="0" fontId="13" fillId="0" borderId="0" xfId="85" applyFont="1" applyFill="1" applyAlignment="1" quotePrefix="1">
      <alignment horizontal="distributed" vertical="center"/>
      <protection/>
    </xf>
    <xf numFmtId="0" fontId="13" fillId="0" borderId="0" xfId="85" applyFont="1" applyFill="1" applyAlignment="1">
      <alignment horizontal="distributed" vertical="center"/>
      <protection/>
    </xf>
    <xf numFmtId="0" fontId="9" fillId="35" borderId="0" xfId="85" applyFont="1" applyFill="1" applyBorder="1" applyAlignment="1">
      <alignment horizontal="center" vertical="center"/>
      <protection/>
    </xf>
    <xf numFmtId="0" fontId="4" fillId="35" borderId="23" xfId="85" applyFont="1" applyFill="1" applyBorder="1" applyAlignment="1">
      <alignment horizontal="center" vertical="center" shrinkToFit="1"/>
      <protection/>
    </xf>
    <xf numFmtId="0" fontId="9" fillId="35" borderId="16" xfId="85" applyFont="1" applyFill="1" applyBorder="1" applyAlignment="1">
      <alignment horizontal="center" vertical="center" shrinkToFit="1"/>
      <protection/>
    </xf>
    <xf numFmtId="0" fontId="9" fillId="35" borderId="24" xfId="85" applyFont="1" applyFill="1" applyBorder="1" applyAlignment="1">
      <alignment horizontal="center" vertical="center"/>
      <protection/>
    </xf>
    <xf numFmtId="0" fontId="9" fillId="35" borderId="27" xfId="85" applyFont="1" applyFill="1" applyBorder="1" applyAlignment="1">
      <alignment horizontal="center" vertical="center"/>
      <protection/>
    </xf>
    <xf numFmtId="0" fontId="4" fillId="35" borderId="52" xfId="85" applyFont="1" applyFill="1" applyBorder="1" applyAlignment="1">
      <alignment horizontal="center" vertical="center"/>
      <protection/>
    </xf>
    <xf numFmtId="0" fontId="9" fillId="35" borderId="53" xfId="85" applyFont="1" applyFill="1" applyBorder="1" applyAlignment="1">
      <alignment horizontal="center" vertical="center"/>
      <protection/>
    </xf>
    <xf numFmtId="0" fontId="4" fillId="35" borderId="17" xfId="85" applyFont="1" applyFill="1" applyBorder="1" applyAlignment="1">
      <alignment horizontal="center" vertical="center"/>
      <protection/>
    </xf>
    <xf numFmtId="0" fontId="9" fillId="35" borderId="25" xfId="85" applyFont="1" applyFill="1" applyBorder="1" applyAlignment="1">
      <alignment horizontal="center" vertical="center"/>
      <protection/>
    </xf>
    <xf numFmtId="0" fontId="4" fillId="35" borderId="30" xfId="85" applyFont="1" applyFill="1" applyBorder="1" applyAlignment="1">
      <alignment horizontal="center" vertical="center"/>
      <protection/>
    </xf>
    <xf numFmtId="0" fontId="9" fillId="35" borderId="51" xfId="85" applyFont="1" applyFill="1" applyBorder="1" applyAlignment="1">
      <alignment horizontal="center" vertical="center"/>
      <protection/>
    </xf>
    <xf numFmtId="0" fontId="9" fillId="35" borderId="50" xfId="85" applyFont="1" applyFill="1" applyBorder="1" applyAlignment="1">
      <alignment horizontal="center" vertical="center"/>
      <protection/>
    </xf>
    <xf numFmtId="0" fontId="4" fillId="35" borderId="60" xfId="85" applyFont="1" applyFill="1" applyBorder="1" applyAlignment="1">
      <alignment horizontal="center" vertical="center"/>
      <protection/>
    </xf>
    <xf numFmtId="0" fontId="9" fillId="35" borderId="62" xfId="85" applyFont="1" applyFill="1" applyBorder="1" applyAlignment="1">
      <alignment horizontal="center" vertical="center"/>
      <protection/>
    </xf>
    <xf numFmtId="0" fontId="9" fillId="35" borderId="2" xfId="85" applyFont="1" applyFill="1" applyBorder="1" applyAlignment="1">
      <alignment horizontal="center" vertical="center"/>
      <protection/>
    </xf>
    <xf numFmtId="0" fontId="4" fillId="35" borderId="17" xfId="85" applyFont="1" applyFill="1" applyBorder="1" applyAlignment="1">
      <alignment horizontal="center" vertical="center" shrinkToFit="1"/>
      <protection/>
    </xf>
    <xf numFmtId="0" fontId="9" fillId="35" borderId="18" xfId="85" applyFont="1" applyFill="1" applyBorder="1" applyAlignment="1">
      <alignment horizontal="center" vertical="center" shrinkToFit="1"/>
      <protection/>
    </xf>
    <xf numFmtId="0" fontId="10" fillId="35" borderId="23" xfId="85" applyFont="1" applyFill="1" applyBorder="1" applyAlignment="1">
      <alignment horizontal="center" vertical="center"/>
      <protection/>
    </xf>
    <xf numFmtId="0" fontId="6" fillId="35" borderId="30" xfId="85" applyFont="1" applyFill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36" borderId="0" xfId="85" applyFont="1" applyFill="1" applyBorder="1" applyAlignment="1">
      <alignment horizontal="center" vertical="center"/>
      <protection/>
    </xf>
    <xf numFmtId="0" fontId="3" fillId="35" borderId="64" xfId="85" applyFont="1" applyFill="1" applyBorder="1" applyAlignment="1">
      <alignment horizontal="center" vertical="center"/>
      <protection/>
    </xf>
    <xf numFmtId="0" fontId="6" fillId="35" borderId="17" xfId="85" applyFont="1" applyFill="1" applyBorder="1" applyAlignment="1">
      <alignment horizontal="center" vertical="center"/>
      <protection/>
    </xf>
    <xf numFmtId="0" fontId="4" fillId="35" borderId="64" xfId="0" applyFont="1" applyFill="1" applyBorder="1" applyAlignment="1">
      <alignment horizontal="center" vertical="center"/>
    </xf>
    <xf numFmtId="0" fontId="9" fillId="35" borderId="44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4" fillId="35" borderId="64" xfId="0" applyFont="1" applyFill="1" applyBorder="1" applyAlignment="1">
      <alignment horizontal="center" vertical="center" wrapText="1"/>
    </xf>
    <xf numFmtId="0" fontId="9" fillId="35" borderId="44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/>
    </xf>
    <xf numFmtId="0" fontId="9" fillId="35" borderId="57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16" fillId="35" borderId="23" xfId="0" applyFont="1" applyFill="1" applyBorder="1" applyAlignment="1">
      <alignment horizontal="center" vertical="center"/>
    </xf>
    <xf numFmtId="0" fontId="16" fillId="35" borderId="27" xfId="0" applyFont="1" applyFill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/>
    </xf>
    <xf numFmtId="0" fontId="16" fillId="35" borderId="14" xfId="0" applyFont="1" applyFill="1" applyBorder="1" applyAlignment="1">
      <alignment horizontal="center" vertical="center" wrapText="1"/>
    </xf>
    <xf numFmtId="0" fontId="29" fillId="35" borderId="17" xfId="0" applyFont="1" applyFill="1" applyBorder="1" applyAlignment="1">
      <alignment horizontal="center" vertical="center"/>
    </xf>
    <xf numFmtId="0" fontId="4" fillId="35" borderId="52" xfId="0" applyFont="1" applyFill="1" applyBorder="1" applyAlignment="1">
      <alignment horizontal="center" vertical="center" wrapText="1"/>
    </xf>
    <xf numFmtId="0" fontId="9" fillId="35" borderId="2" xfId="0" applyFont="1" applyFill="1" applyBorder="1" applyAlignment="1">
      <alignment horizontal="center" vertical="center" wrapText="1"/>
    </xf>
    <xf numFmtId="0" fontId="9" fillId="35" borderId="53" xfId="0" applyFont="1" applyFill="1" applyBorder="1" applyAlignment="1">
      <alignment horizontal="center" vertical="center" wrapText="1"/>
    </xf>
    <xf numFmtId="0" fontId="4" fillId="35" borderId="2" xfId="0" applyFont="1" applyFill="1" applyBorder="1" applyAlignment="1">
      <alignment horizontal="center" vertical="center" wrapText="1"/>
    </xf>
    <xf numFmtId="0" fontId="10" fillId="35" borderId="53" xfId="0" applyFont="1" applyFill="1" applyBorder="1" applyAlignment="1">
      <alignment horizontal="center" vertical="center" wrapText="1"/>
    </xf>
    <xf numFmtId="0" fontId="29" fillId="35" borderId="30" xfId="0" applyFont="1" applyFill="1" applyBorder="1" applyAlignment="1">
      <alignment horizontal="center" vertical="center"/>
    </xf>
    <xf numFmtId="0" fontId="6" fillId="35" borderId="61" xfId="85" applyFont="1" applyFill="1" applyBorder="1" applyAlignment="1">
      <alignment horizontal="center" vertical="center"/>
      <protection/>
    </xf>
    <xf numFmtId="177" fontId="6" fillId="35" borderId="67" xfId="85" applyNumberFormat="1" applyFont="1" applyFill="1" applyBorder="1" applyAlignment="1">
      <alignment horizontal="center" vertical="center" wrapText="1"/>
      <protection/>
    </xf>
    <xf numFmtId="0" fontId="3" fillId="35" borderId="3" xfId="85" applyFont="1" applyFill="1" applyBorder="1" applyAlignment="1">
      <alignment horizontal="center" vertical="center"/>
      <protection/>
    </xf>
    <xf numFmtId="0" fontId="10" fillId="35" borderId="3" xfId="0" applyFont="1" applyFill="1" applyBorder="1" applyAlignment="1">
      <alignment horizontal="center" vertical="center"/>
    </xf>
    <xf numFmtId="0" fontId="3" fillId="35" borderId="3" xfId="0" applyFont="1" applyFill="1" applyBorder="1" applyAlignment="1">
      <alignment horizontal="center" vertical="center"/>
    </xf>
    <xf numFmtId="0" fontId="3" fillId="35" borderId="55" xfId="85" applyFont="1" applyFill="1" applyBorder="1" applyAlignment="1">
      <alignment horizontal="center" vertical="center"/>
      <protection/>
    </xf>
    <xf numFmtId="0" fontId="30" fillId="36" borderId="16" xfId="85" applyFont="1" applyFill="1" applyBorder="1" applyAlignment="1">
      <alignment horizontal="distributed" vertical="center"/>
      <protection/>
    </xf>
    <xf numFmtId="0" fontId="31" fillId="36" borderId="16" xfId="85" applyFont="1" applyFill="1" applyBorder="1" applyAlignment="1">
      <alignment horizontal="distributed" vertical="center"/>
      <protection/>
    </xf>
    <xf numFmtId="0" fontId="3" fillId="0" borderId="0" xfId="85" applyFont="1" applyAlignment="1">
      <alignment horizontal="center" vertical="center"/>
      <protection/>
    </xf>
    <xf numFmtId="0" fontId="10" fillId="0" borderId="0" xfId="85" applyFont="1" applyAlignment="1">
      <alignment horizontal="center" vertical="center"/>
      <protection/>
    </xf>
    <xf numFmtId="0" fontId="3" fillId="35" borderId="60" xfId="85" applyFont="1" applyFill="1" applyBorder="1" applyAlignment="1">
      <alignment horizontal="center" vertical="center"/>
      <protection/>
    </xf>
    <xf numFmtId="0" fontId="10" fillId="35" borderId="62" xfId="85" applyFont="1" applyFill="1" applyBorder="1" applyAlignment="1">
      <alignment horizontal="center" vertical="center"/>
      <protection/>
    </xf>
    <xf numFmtId="0" fontId="10" fillId="35" borderId="63" xfId="85" applyFont="1" applyFill="1" applyBorder="1" applyAlignment="1">
      <alignment horizontal="center" vertical="center"/>
      <protection/>
    </xf>
    <xf numFmtId="0" fontId="3" fillId="36" borderId="2" xfId="85" applyFont="1" applyFill="1" applyBorder="1" applyAlignment="1">
      <alignment horizontal="distributed" vertical="center"/>
      <protection/>
    </xf>
    <xf numFmtId="0" fontId="10" fillId="36" borderId="2" xfId="85" applyFont="1" applyFill="1" applyBorder="1" applyAlignment="1">
      <alignment horizontal="distributed" vertical="center"/>
      <protection/>
    </xf>
    <xf numFmtId="0" fontId="12" fillId="36" borderId="2" xfId="85" applyFont="1" applyFill="1" applyBorder="1" applyAlignment="1">
      <alignment horizontal="distributed" vertical="center"/>
      <protection/>
    </xf>
    <xf numFmtId="0" fontId="13" fillId="36" borderId="2" xfId="85" applyFont="1" applyFill="1" applyBorder="1" applyAlignment="1">
      <alignment horizontal="distributed" vertical="center"/>
      <protection/>
    </xf>
    <xf numFmtId="0" fontId="12" fillId="36" borderId="2" xfId="85" applyFont="1" applyFill="1" applyBorder="1" applyAlignment="1" quotePrefix="1">
      <alignment horizontal="distributed" vertical="center"/>
      <protection/>
    </xf>
    <xf numFmtId="0" fontId="12" fillId="36" borderId="18" xfId="85" applyFont="1" applyFill="1" applyBorder="1" applyAlignment="1">
      <alignment horizontal="center" vertical="center" textRotation="255"/>
      <protection/>
    </xf>
    <xf numFmtId="0" fontId="13" fillId="36" borderId="0" xfId="85" applyFont="1" applyFill="1" applyAlignment="1">
      <alignment horizontal="center" vertical="center" textRotation="255"/>
      <protection/>
    </xf>
    <xf numFmtId="0" fontId="13" fillId="36" borderId="16" xfId="85" applyFont="1" applyFill="1" applyBorder="1" applyAlignment="1">
      <alignment horizontal="center" vertical="center" textRotation="255"/>
      <protection/>
    </xf>
    <xf numFmtId="0" fontId="12" fillId="36" borderId="25" xfId="85" applyFont="1" applyFill="1" applyBorder="1" applyAlignment="1">
      <alignment horizontal="center" vertical="center" textRotation="255"/>
      <protection/>
    </xf>
    <xf numFmtId="0" fontId="13" fillId="36" borderId="27" xfId="85" applyFont="1" applyFill="1" applyBorder="1" applyAlignment="1">
      <alignment horizontal="center" vertical="center" textRotation="255"/>
      <protection/>
    </xf>
    <xf numFmtId="0" fontId="4" fillId="36" borderId="16" xfId="85" applyFont="1" applyFill="1" applyBorder="1" applyAlignment="1">
      <alignment horizontal="distributed" vertical="center"/>
      <protection/>
    </xf>
    <xf numFmtId="0" fontId="9" fillId="36" borderId="16" xfId="85" applyFont="1" applyFill="1" applyBorder="1" applyAlignment="1">
      <alignment horizontal="distributed" vertical="center"/>
      <protection/>
    </xf>
    <xf numFmtId="0" fontId="3" fillId="36" borderId="18" xfId="85" applyFont="1" applyFill="1" applyBorder="1" applyAlignment="1">
      <alignment horizontal="distributed"/>
      <protection/>
    </xf>
    <xf numFmtId="0" fontId="10" fillId="36" borderId="18" xfId="85" applyFont="1" applyFill="1" applyBorder="1" applyAlignment="1">
      <alignment horizontal="distributed"/>
      <protection/>
    </xf>
    <xf numFmtId="0" fontId="10" fillId="36" borderId="25" xfId="85" applyFont="1" applyFill="1" applyBorder="1" applyAlignment="1">
      <alignment horizontal="distributed"/>
      <protection/>
    </xf>
    <xf numFmtId="0" fontId="3" fillId="36" borderId="0" xfId="85" applyFont="1" applyFill="1" applyBorder="1" applyAlignment="1">
      <alignment horizontal="distributed" vertical="center"/>
      <protection/>
    </xf>
    <xf numFmtId="0" fontId="10" fillId="36" borderId="0" xfId="85" applyFont="1" applyFill="1" applyBorder="1" applyAlignment="1">
      <alignment horizontal="distributed" vertical="center"/>
      <protection/>
    </xf>
    <xf numFmtId="0" fontId="10" fillId="36" borderId="24" xfId="85" applyFont="1" applyFill="1" applyBorder="1" applyAlignment="1">
      <alignment horizontal="distributed" vertical="center"/>
      <protection/>
    </xf>
    <xf numFmtId="0" fontId="3" fillId="36" borderId="0" xfId="85" applyFont="1" applyFill="1" applyBorder="1" applyAlignment="1">
      <alignment horizontal="distributed" vertical="top"/>
      <protection/>
    </xf>
    <xf numFmtId="0" fontId="10" fillId="36" borderId="0" xfId="85" applyFont="1" applyFill="1" applyBorder="1" applyAlignment="1">
      <alignment horizontal="distributed" vertical="top"/>
      <protection/>
    </xf>
    <xf numFmtId="0" fontId="10" fillId="36" borderId="24" xfId="85" applyFont="1" applyFill="1" applyBorder="1" applyAlignment="1">
      <alignment horizontal="distributed" vertical="top"/>
      <protection/>
    </xf>
    <xf numFmtId="0" fontId="10" fillId="36" borderId="13" xfId="85" applyFont="1" applyFill="1" applyBorder="1" applyAlignment="1">
      <alignment horizontal="distributed" vertical="top"/>
      <protection/>
    </xf>
    <xf numFmtId="0" fontId="10" fillId="36" borderId="28" xfId="85" applyFont="1" applyFill="1" applyBorder="1" applyAlignment="1">
      <alignment horizontal="distributed" vertical="top"/>
      <protection/>
    </xf>
    <xf numFmtId="0" fontId="12" fillId="36" borderId="2" xfId="85" applyFont="1" applyFill="1" applyBorder="1" applyAlignment="1">
      <alignment horizontal="distributed" vertical="center" wrapText="1"/>
      <protection/>
    </xf>
    <xf numFmtId="0" fontId="12" fillId="36" borderId="2" xfId="85" applyFont="1" applyFill="1" applyBorder="1" applyAlignment="1">
      <alignment horizontal="center" vertical="center" shrinkToFit="1"/>
      <protection/>
    </xf>
    <xf numFmtId="0" fontId="13" fillId="36" borderId="2" xfId="85" applyFont="1" applyFill="1" applyBorder="1" applyAlignment="1">
      <alignment horizontal="center" vertical="center" shrinkToFit="1"/>
      <protection/>
    </xf>
    <xf numFmtId="0" fontId="12" fillId="36" borderId="2" xfId="85" applyFont="1" applyFill="1" applyBorder="1" applyAlignment="1">
      <alignment horizontal="distributed" vertical="center" shrinkToFit="1"/>
      <protection/>
    </xf>
    <xf numFmtId="0" fontId="13" fillId="36" borderId="2" xfId="85" applyFont="1" applyFill="1" applyBorder="1" applyAlignment="1">
      <alignment horizontal="distributed" vertical="center" shrinkToFit="1"/>
      <protection/>
    </xf>
    <xf numFmtId="0" fontId="29" fillId="35" borderId="64" xfId="85" applyFont="1" applyFill="1" applyBorder="1" applyAlignment="1">
      <alignment horizontal="center" vertical="center"/>
      <protection/>
    </xf>
    <xf numFmtId="0" fontId="6" fillId="35" borderId="14" xfId="0" applyFont="1" applyFill="1" applyBorder="1" applyAlignment="1">
      <alignment horizontal="center" vertical="center"/>
    </xf>
    <xf numFmtId="0" fontId="29" fillId="35" borderId="14" xfId="85" applyFont="1" applyFill="1" applyBorder="1" applyAlignment="1">
      <alignment horizontal="center" vertical="center"/>
      <protection/>
    </xf>
    <xf numFmtId="0" fontId="4" fillId="35" borderId="64" xfId="85" applyFont="1" applyFill="1" applyBorder="1" applyAlignment="1">
      <alignment horizontal="center" vertical="center" wrapText="1"/>
      <protection/>
    </xf>
    <xf numFmtId="0" fontId="10" fillId="35" borderId="57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10" fillId="36" borderId="66" xfId="85" applyFont="1" applyFill="1" applyBorder="1" applyAlignment="1">
      <alignment horizontal="center" vertical="center"/>
      <protection/>
    </xf>
    <xf numFmtId="0" fontId="10" fillId="36" borderId="31" xfId="85" applyFont="1" applyFill="1" applyBorder="1" applyAlignment="1">
      <alignment horizontal="center" vertical="center"/>
      <protection/>
    </xf>
    <xf numFmtId="0" fontId="10" fillId="36" borderId="41" xfId="85" applyFont="1" applyFill="1" applyBorder="1" applyAlignment="1">
      <alignment horizontal="center" vertical="center"/>
      <protection/>
    </xf>
    <xf numFmtId="0" fontId="30" fillId="35" borderId="2" xfId="85" applyFont="1" applyFill="1" applyBorder="1" applyAlignment="1">
      <alignment horizontal="center" vertical="center"/>
      <protection/>
    </xf>
    <xf numFmtId="0" fontId="9" fillId="35" borderId="64" xfId="85" applyFont="1" applyFill="1" applyBorder="1" applyAlignment="1">
      <alignment horizontal="center" vertical="center"/>
      <protection/>
    </xf>
    <xf numFmtId="0" fontId="4" fillId="35" borderId="14" xfId="85" applyFont="1" applyFill="1" applyBorder="1" applyAlignment="1">
      <alignment horizontal="center" vertical="center" wrapText="1"/>
      <protection/>
    </xf>
    <xf numFmtId="0" fontId="3" fillId="35" borderId="62" xfId="85" applyFont="1" applyFill="1" applyBorder="1" applyAlignment="1">
      <alignment horizontal="center" vertical="center"/>
      <protection/>
    </xf>
    <xf numFmtId="0" fontId="30" fillId="35" borderId="62" xfId="85" applyFont="1" applyFill="1" applyBorder="1" applyAlignment="1">
      <alignment horizontal="center" vertical="center"/>
      <protection/>
    </xf>
    <xf numFmtId="0" fontId="30" fillId="35" borderId="60" xfId="85" applyFont="1" applyFill="1" applyBorder="1" applyAlignment="1">
      <alignment horizontal="center" vertical="center"/>
      <protection/>
    </xf>
    <xf numFmtId="0" fontId="3" fillId="36" borderId="0" xfId="85" applyFont="1" applyFill="1" applyAlignment="1">
      <alignment horizontal="distributed" vertical="center"/>
      <protection/>
    </xf>
    <xf numFmtId="0" fontId="12" fillId="36" borderId="0" xfId="85" applyFont="1" applyFill="1" applyAlignment="1" quotePrefix="1">
      <alignment horizontal="distributed" vertical="center"/>
      <protection/>
    </xf>
    <xf numFmtId="0" fontId="5" fillId="0" borderId="0" xfId="85" applyFont="1" applyAlignment="1">
      <alignment horizontal="center" vertical="center"/>
      <protection/>
    </xf>
    <xf numFmtId="0" fontId="11" fillId="0" borderId="0" xfId="85" applyFont="1" applyAlignment="1">
      <alignment horizontal="center" vertical="center"/>
      <protection/>
    </xf>
    <xf numFmtId="0" fontId="10" fillId="36" borderId="44" xfId="0" applyFont="1" applyFill="1" applyBorder="1" applyAlignment="1">
      <alignment/>
    </xf>
    <xf numFmtId="0" fontId="10" fillId="36" borderId="57" xfId="0" applyFont="1" applyFill="1" applyBorder="1" applyAlignment="1">
      <alignment/>
    </xf>
    <xf numFmtId="0" fontId="10" fillId="36" borderId="16" xfId="0" applyFont="1" applyFill="1" applyBorder="1" applyAlignment="1">
      <alignment/>
    </xf>
    <xf numFmtId="0" fontId="10" fillId="36" borderId="27" xfId="0" applyFont="1" applyFill="1" applyBorder="1" applyAlignment="1">
      <alignment/>
    </xf>
    <xf numFmtId="0" fontId="3" fillId="35" borderId="60" xfId="85" applyFont="1" applyFill="1" applyBorder="1" applyAlignment="1">
      <alignment horizontal="center" vertical="center" shrinkToFit="1"/>
      <protection/>
    </xf>
    <xf numFmtId="0" fontId="10" fillId="35" borderId="62" xfId="0" applyFont="1" applyFill="1" applyBorder="1" applyAlignment="1">
      <alignment shrinkToFit="1"/>
    </xf>
    <xf numFmtId="0" fontId="10" fillId="35" borderId="63" xfId="0" applyFont="1" applyFill="1" applyBorder="1" applyAlignment="1">
      <alignment shrinkToFit="1"/>
    </xf>
    <xf numFmtId="0" fontId="4" fillId="35" borderId="44" xfId="85" applyFont="1" applyFill="1" applyBorder="1" applyAlignment="1">
      <alignment horizontal="center" vertical="center" wrapText="1"/>
      <protection/>
    </xf>
    <xf numFmtId="0" fontId="10" fillId="36" borderId="0" xfId="0" applyFont="1" applyFill="1" applyBorder="1" applyAlignment="1">
      <alignment horizontal="distributed" vertical="center"/>
    </xf>
    <xf numFmtId="0" fontId="10" fillId="36" borderId="0" xfId="0" applyFont="1" applyFill="1" applyBorder="1" applyAlignment="1">
      <alignment horizontal="distributed" vertical="distributed"/>
    </xf>
    <xf numFmtId="0" fontId="10" fillId="36" borderId="16" xfId="0" applyFont="1" applyFill="1" applyBorder="1" applyAlignment="1">
      <alignment horizontal="distributed" vertical="distributed"/>
    </xf>
    <xf numFmtId="0" fontId="10" fillId="36" borderId="13" xfId="0" applyFont="1" applyFill="1" applyBorder="1" applyAlignment="1">
      <alignment horizontal="distributed" vertical="center"/>
    </xf>
    <xf numFmtId="0" fontId="9" fillId="35" borderId="64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0" borderId="0" xfId="85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9" fillId="35" borderId="14" xfId="85" applyFont="1" applyFill="1" applyBorder="1" applyAlignment="1">
      <alignment horizontal="center" vertical="center" wrapText="1"/>
      <protection/>
    </xf>
    <xf numFmtId="0" fontId="10" fillId="35" borderId="2" xfId="85" applyFont="1" applyFill="1" applyBorder="1" applyAlignment="1">
      <alignment horizontal="center" vertical="center"/>
      <protection/>
    </xf>
    <xf numFmtId="0" fontId="10" fillId="35" borderId="52" xfId="85" applyFont="1" applyFill="1" applyBorder="1" applyAlignment="1">
      <alignment horizontal="center" vertical="center"/>
      <protection/>
    </xf>
    <xf numFmtId="0" fontId="9" fillId="0" borderId="0" xfId="85" applyFont="1" applyFill="1" applyBorder="1" applyAlignment="1">
      <alignment horizontal="center" vertical="center" shrinkToFit="1"/>
      <protection/>
    </xf>
    <xf numFmtId="0" fontId="10" fillId="0" borderId="0" xfId="0" applyFont="1" applyFill="1" applyBorder="1" applyAlignment="1">
      <alignment horizontal="center" vertical="center" shrinkToFit="1"/>
    </xf>
    <xf numFmtId="0" fontId="10" fillId="36" borderId="18" xfId="85" applyFont="1" applyFill="1" applyBorder="1" applyAlignment="1">
      <alignment horizontal="distributed" vertical="center"/>
      <protection/>
    </xf>
    <xf numFmtId="0" fontId="13" fillId="36" borderId="16" xfId="85" applyFont="1" applyFill="1" applyBorder="1" applyAlignment="1" quotePrefix="1">
      <alignment horizontal="distributed" vertical="center"/>
      <protection/>
    </xf>
    <xf numFmtId="0" fontId="3" fillId="35" borderId="17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3" fillId="35" borderId="17" xfId="0" applyFont="1" applyFill="1" applyBorder="1" applyAlignment="1" quotePrefix="1">
      <alignment horizontal="center" vertical="center"/>
    </xf>
    <xf numFmtId="0" fontId="3" fillId="35" borderId="17" xfId="0" applyFont="1" applyFill="1" applyBorder="1" applyAlignment="1">
      <alignment horizontal="center" vertical="center" shrinkToFit="1"/>
    </xf>
    <xf numFmtId="0" fontId="10" fillId="35" borderId="25" xfId="0" applyFont="1" applyFill="1" applyBorder="1" applyAlignment="1">
      <alignment horizontal="center" vertical="center" shrinkToFit="1"/>
    </xf>
    <xf numFmtId="0" fontId="10" fillId="36" borderId="16" xfId="0" applyFont="1" applyFill="1" applyBorder="1" applyAlignment="1">
      <alignment horizontal="distributed" vertical="center"/>
    </xf>
    <xf numFmtId="0" fontId="10" fillId="35" borderId="60" xfId="85" applyFont="1" applyFill="1" applyBorder="1" applyAlignment="1">
      <alignment horizontal="center" vertical="center"/>
      <protection/>
    </xf>
    <xf numFmtId="0" fontId="10" fillId="35" borderId="60" xfId="85" applyFont="1" applyFill="1" applyBorder="1" applyAlignment="1">
      <alignment horizontal="center" vertical="center" shrinkToFit="1"/>
      <protection/>
    </xf>
    <xf numFmtId="0" fontId="13" fillId="36" borderId="16" xfId="85" applyFont="1" applyFill="1" applyBorder="1" applyAlignment="1">
      <alignment horizontal="distributed" vertical="center"/>
      <protection/>
    </xf>
    <xf numFmtId="0" fontId="3" fillId="35" borderId="6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10" fillId="35" borderId="61" xfId="0" applyFont="1" applyFill="1" applyBorder="1" applyAlignment="1">
      <alignment horizontal="center" vertical="center"/>
    </xf>
    <xf numFmtId="0" fontId="6" fillId="36" borderId="62" xfId="0" applyFont="1" applyFill="1" applyBorder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9" fillId="35" borderId="57" xfId="0" applyFont="1" applyFill="1" applyBorder="1" applyAlignment="1">
      <alignment horizontal="center" vertical="center"/>
    </xf>
    <xf numFmtId="0" fontId="9" fillId="35" borderId="23" xfId="0" applyFont="1" applyFill="1" applyBorder="1" applyAlignment="1" quotePrefix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64" xfId="0" applyFont="1" applyFill="1" applyBorder="1" applyAlignment="1">
      <alignment horizontal="center" vertical="center" shrinkToFit="1"/>
    </xf>
    <xf numFmtId="0" fontId="9" fillId="35" borderId="57" xfId="0" applyFont="1" applyFill="1" applyBorder="1" applyAlignment="1">
      <alignment horizontal="center" vertical="center" shrinkToFit="1"/>
    </xf>
    <xf numFmtId="0" fontId="9" fillId="35" borderId="14" xfId="0" applyFont="1" applyFill="1" applyBorder="1" applyAlignment="1">
      <alignment horizontal="center" vertical="center" shrinkToFit="1"/>
    </xf>
    <xf numFmtId="0" fontId="9" fillId="35" borderId="24" xfId="0" applyFont="1" applyFill="1" applyBorder="1" applyAlignment="1">
      <alignment horizontal="center" vertical="center" shrinkToFit="1"/>
    </xf>
    <xf numFmtId="0" fontId="9" fillId="35" borderId="23" xfId="0" applyFont="1" applyFill="1" applyBorder="1" applyAlignment="1">
      <alignment horizontal="center" vertical="center" shrinkToFit="1"/>
    </xf>
    <xf numFmtId="0" fontId="9" fillId="35" borderId="27" xfId="0" applyFont="1" applyFill="1" applyBorder="1" applyAlignment="1">
      <alignment horizontal="center" vertical="center" shrinkToFit="1"/>
    </xf>
    <xf numFmtId="0" fontId="30" fillId="35" borderId="64" xfId="0" applyFont="1" applyFill="1" applyBorder="1" applyAlignment="1">
      <alignment horizontal="distributed" vertical="center" shrinkToFit="1"/>
    </xf>
    <xf numFmtId="0" fontId="31" fillId="35" borderId="44" xfId="0" applyFont="1" applyFill="1" applyBorder="1" applyAlignment="1">
      <alignment horizontal="distributed" vertical="center" shrinkToFit="1"/>
    </xf>
    <xf numFmtId="0" fontId="4" fillId="35" borderId="14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30" fillId="35" borderId="14" xfId="0" applyFont="1" applyFill="1" applyBorder="1" applyAlignment="1">
      <alignment horizontal="distributed" vertical="center" shrinkToFit="1"/>
    </xf>
    <xf numFmtId="0" fontId="31" fillId="35" borderId="0" xfId="0" applyFont="1" applyFill="1" applyBorder="1" applyAlignment="1">
      <alignment horizontal="distributed" vertical="center" shrinkToFit="1"/>
    </xf>
    <xf numFmtId="0" fontId="4" fillId="35" borderId="23" xfId="0" applyFont="1" applyFill="1" applyBorder="1" applyAlignment="1">
      <alignment horizontal="distributed" vertical="center"/>
    </xf>
    <xf numFmtId="0" fontId="9" fillId="35" borderId="16" xfId="0" applyFont="1" applyFill="1" applyBorder="1" applyAlignment="1">
      <alignment horizontal="distributed" vertical="center"/>
    </xf>
    <xf numFmtId="0" fontId="13" fillId="36" borderId="18" xfId="0" applyFont="1" applyFill="1" applyBorder="1" applyAlignment="1">
      <alignment horizontal="left" vertical="center"/>
    </xf>
    <xf numFmtId="0" fontId="13" fillId="36" borderId="13" xfId="85" applyFont="1" applyFill="1" applyBorder="1" applyAlignment="1" quotePrefix="1">
      <alignment horizontal="distributed" vertical="center"/>
      <protection/>
    </xf>
    <xf numFmtId="0" fontId="13" fillId="36" borderId="13" xfId="85" applyFont="1" applyFill="1" applyBorder="1" applyAlignment="1">
      <alignment horizontal="distributed" vertical="center"/>
      <protection/>
    </xf>
    <xf numFmtId="0" fontId="13" fillId="36" borderId="27" xfId="85" applyFont="1" applyFill="1" applyBorder="1" applyAlignment="1">
      <alignment horizontal="distributed" vertical="center"/>
      <protection/>
    </xf>
    <xf numFmtId="0" fontId="0" fillId="0" borderId="0" xfId="0" applyFont="1" applyFill="1" applyAlignment="1">
      <alignment horizontal="center" vertical="center"/>
    </xf>
    <xf numFmtId="0" fontId="9" fillId="35" borderId="60" xfId="0" applyFont="1" applyFill="1" applyBorder="1" applyAlignment="1">
      <alignment horizontal="center" vertical="center"/>
    </xf>
    <xf numFmtId="0" fontId="9" fillId="35" borderId="60" xfId="0" applyFont="1" applyFill="1" applyBorder="1" applyAlignment="1">
      <alignment horizontal="center" vertical="center" shrinkToFit="1"/>
    </xf>
    <xf numFmtId="0" fontId="9" fillId="35" borderId="63" xfId="0" applyFont="1" applyFill="1" applyBorder="1" applyAlignment="1">
      <alignment horizontal="center" vertical="center" shrinkToFit="1"/>
    </xf>
    <xf numFmtId="0" fontId="30" fillId="35" borderId="64" xfId="0" applyFont="1" applyFill="1" applyBorder="1" applyAlignment="1" quotePrefix="1">
      <alignment vertical="center" shrinkToFit="1"/>
    </xf>
    <xf numFmtId="0" fontId="31" fillId="35" borderId="44" xfId="0" applyFont="1" applyFill="1" applyBorder="1" applyAlignment="1">
      <alignment vertical="center" shrinkToFit="1"/>
    </xf>
    <xf numFmtId="0" fontId="4" fillId="35" borderId="14" xfId="0" applyFont="1" applyFill="1" applyBorder="1" applyAlignment="1">
      <alignment horizontal="center" vertical="center" shrinkToFit="1"/>
    </xf>
    <xf numFmtId="0" fontId="30" fillId="35" borderId="14" xfId="0" applyFont="1" applyFill="1" applyBorder="1" applyAlignment="1">
      <alignment vertical="center" shrinkToFit="1"/>
    </xf>
    <xf numFmtId="0" fontId="31" fillId="35" borderId="0" xfId="0" applyFont="1" applyFill="1" applyBorder="1" applyAlignment="1">
      <alignment vertical="center" shrinkToFit="1"/>
    </xf>
    <xf numFmtId="0" fontId="30" fillId="35" borderId="23" xfId="0" applyFont="1" applyFill="1" applyBorder="1" applyAlignment="1">
      <alignment vertical="center" shrinkToFit="1"/>
    </xf>
    <xf numFmtId="0" fontId="31" fillId="35" borderId="16" xfId="0" applyFont="1" applyFill="1" applyBorder="1" applyAlignment="1">
      <alignment vertical="center" shrinkToFit="1"/>
    </xf>
    <xf numFmtId="0" fontId="13" fillId="36" borderId="28" xfId="85" applyFont="1" applyFill="1" applyBorder="1" applyAlignment="1">
      <alignment horizontal="distributed" vertical="center"/>
      <protection/>
    </xf>
    <xf numFmtId="0" fontId="10" fillId="35" borderId="60" xfId="0" applyFont="1" applyFill="1" applyBorder="1" applyAlignment="1">
      <alignment horizontal="center" vertical="center" shrinkToFit="1"/>
    </xf>
    <xf numFmtId="0" fontId="10" fillId="35" borderId="63" xfId="0" applyFont="1" applyFill="1" applyBorder="1" applyAlignment="1">
      <alignment horizontal="center" vertical="center" shrinkToFit="1"/>
    </xf>
    <xf numFmtId="0" fontId="3" fillId="35" borderId="60" xfId="0" applyFont="1" applyFill="1" applyBorder="1" applyAlignment="1">
      <alignment horizontal="center" vertical="center" shrinkToFit="1"/>
    </xf>
    <xf numFmtId="0" fontId="6" fillId="35" borderId="60" xfId="0" applyFont="1" applyFill="1" applyBorder="1" applyAlignment="1">
      <alignment horizontal="center" vertical="center" shrinkToFit="1"/>
    </xf>
    <xf numFmtId="0" fontId="29" fillId="35" borderId="60" xfId="0" applyFont="1" applyFill="1" applyBorder="1" applyAlignment="1">
      <alignment horizontal="center" vertical="center" wrapText="1"/>
    </xf>
    <xf numFmtId="0" fontId="9" fillId="35" borderId="63" xfId="0" applyFont="1" applyFill="1" applyBorder="1" applyAlignment="1">
      <alignment horizontal="center" vertical="center" wrapText="1"/>
    </xf>
    <xf numFmtId="0" fontId="30" fillId="35" borderId="60" xfId="0" applyFont="1" applyFill="1" applyBorder="1" applyAlignment="1">
      <alignment horizontal="distributed" vertical="center" wrapText="1"/>
    </xf>
    <xf numFmtId="0" fontId="31" fillId="35" borderId="63" xfId="0" applyFont="1" applyFill="1" applyBorder="1" applyAlignment="1">
      <alignment horizontal="distributed" vertical="center" wrapText="1"/>
    </xf>
    <xf numFmtId="0" fontId="30" fillId="35" borderId="60" xfId="0" applyFont="1" applyFill="1" applyBorder="1" applyAlignment="1">
      <alignment horizontal="distributed" vertical="center" wrapText="1" shrinkToFit="1"/>
    </xf>
    <xf numFmtId="0" fontId="31" fillId="35" borderId="63" xfId="0" applyFont="1" applyFill="1" applyBorder="1" applyAlignment="1">
      <alignment horizontal="distributed" vertical="center" wrapText="1" shrinkToFit="1"/>
    </xf>
    <xf numFmtId="0" fontId="6" fillId="35" borderId="60" xfId="0" applyFont="1" applyFill="1" applyBorder="1" applyAlignment="1">
      <alignment horizontal="distributed" vertical="center" wrapText="1"/>
    </xf>
    <xf numFmtId="0" fontId="10" fillId="35" borderId="62" xfId="0" applyFont="1" applyFill="1" applyBorder="1" applyAlignment="1">
      <alignment horizontal="distributed" vertical="center" wrapText="1"/>
    </xf>
    <xf numFmtId="0" fontId="32" fillId="35" borderId="60" xfId="0" applyFont="1" applyFill="1" applyBorder="1" applyAlignment="1">
      <alignment horizontal="distributed" vertical="center" wrapText="1"/>
    </xf>
    <xf numFmtId="0" fontId="6" fillId="35" borderId="60" xfId="0" applyFont="1" applyFill="1" applyBorder="1" applyAlignment="1">
      <alignment horizontal="center" vertical="center" wrapText="1"/>
    </xf>
    <xf numFmtId="0" fontId="10" fillId="35" borderId="63" xfId="0" applyFont="1" applyFill="1" applyBorder="1" applyAlignment="1">
      <alignment horizontal="center" vertical="center" wrapText="1"/>
    </xf>
    <xf numFmtId="0" fontId="30" fillId="35" borderId="60" xfId="0" applyFont="1" applyFill="1" applyBorder="1" applyAlignment="1">
      <alignment horizontal="center" vertical="center" wrapText="1"/>
    </xf>
    <xf numFmtId="0" fontId="31" fillId="35" borderId="62" xfId="0" applyFont="1" applyFill="1" applyBorder="1" applyAlignment="1">
      <alignment horizontal="center" vertical="center" wrapText="1"/>
    </xf>
    <xf numFmtId="0" fontId="29" fillId="35" borderId="59" xfId="0" applyFont="1" applyFill="1" applyBorder="1" applyAlignment="1">
      <alignment horizontal="center" vertical="center" wrapText="1"/>
    </xf>
    <xf numFmtId="0" fontId="9" fillId="35" borderId="59" xfId="0" applyFont="1" applyFill="1" applyBorder="1" applyAlignment="1">
      <alignment horizontal="center" vertical="center" wrapText="1"/>
    </xf>
    <xf numFmtId="0" fontId="10" fillId="35" borderId="63" xfId="0" applyFont="1" applyFill="1" applyBorder="1" applyAlignment="1">
      <alignment horizontal="distributed" vertical="center" wrapText="1"/>
    </xf>
    <xf numFmtId="0" fontId="6" fillId="35" borderId="59" xfId="0" applyFont="1" applyFill="1" applyBorder="1" applyAlignment="1">
      <alignment horizontal="center" vertical="center" shrinkToFit="1"/>
    </xf>
    <xf numFmtId="0" fontId="10" fillId="35" borderId="59" xfId="0" applyFont="1" applyFill="1" applyBorder="1" applyAlignment="1">
      <alignment horizontal="center" vertical="center" shrinkToFit="1"/>
    </xf>
    <xf numFmtId="0" fontId="11" fillId="0" borderId="0" xfId="0" applyFont="1" applyFill="1" applyAlignment="1" quotePrefix="1">
      <alignment horizontal="center"/>
    </xf>
    <xf numFmtId="0" fontId="10" fillId="35" borderId="64" xfId="0" applyFont="1" applyFill="1" applyBorder="1" applyAlignment="1">
      <alignment horizontal="center" vertical="center" shrinkToFit="1"/>
    </xf>
    <xf numFmtId="0" fontId="31" fillId="35" borderId="64" xfId="0" applyFont="1" applyFill="1" applyBorder="1" applyAlignment="1">
      <alignment horizontal="center" vertical="center" wrapText="1"/>
    </xf>
    <xf numFmtId="0" fontId="31" fillId="35" borderId="57" xfId="0" applyFont="1" applyFill="1" applyBorder="1" applyAlignment="1">
      <alignment horizontal="center" vertical="center" wrapText="1"/>
    </xf>
    <xf numFmtId="0" fontId="31" fillId="35" borderId="23" xfId="0" applyFont="1" applyFill="1" applyBorder="1" applyAlignment="1">
      <alignment horizontal="center" vertical="center" wrapText="1"/>
    </xf>
    <xf numFmtId="0" fontId="31" fillId="35" borderId="27" xfId="0" applyFont="1" applyFill="1" applyBorder="1" applyAlignment="1">
      <alignment horizontal="center" vertical="center" wrapText="1"/>
    </xf>
    <xf numFmtId="0" fontId="3" fillId="35" borderId="64" xfId="0" applyFont="1" applyFill="1" applyBorder="1" applyAlignment="1">
      <alignment horizontal="center" vertical="center" wrapText="1"/>
    </xf>
    <xf numFmtId="0" fontId="3" fillId="35" borderId="64" xfId="0" applyFont="1" applyFill="1" applyBorder="1" applyAlignment="1">
      <alignment horizontal="center" vertical="center" wrapText="1" shrinkToFit="1"/>
    </xf>
    <xf numFmtId="0" fontId="10" fillId="35" borderId="57" xfId="0" applyFont="1" applyFill="1" applyBorder="1" applyAlignment="1">
      <alignment horizontal="center" vertical="center" wrapText="1" shrinkToFit="1"/>
    </xf>
    <xf numFmtId="0" fontId="10" fillId="35" borderId="23" xfId="0" applyFont="1" applyFill="1" applyBorder="1" applyAlignment="1">
      <alignment horizontal="center" vertical="center" wrapText="1" shrinkToFit="1"/>
    </xf>
    <xf numFmtId="0" fontId="10" fillId="35" borderId="27" xfId="0" applyFont="1" applyFill="1" applyBorder="1" applyAlignment="1">
      <alignment horizontal="center" vertical="center" wrapText="1" shrinkToFit="1"/>
    </xf>
    <xf numFmtId="0" fontId="9" fillId="35" borderId="3" xfId="0" applyFont="1" applyFill="1" applyBorder="1" applyAlignment="1">
      <alignment horizontal="center" vertical="center" wrapText="1"/>
    </xf>
    <xf numFmtId="0" fontId="10" fillId="35" borderId="3" xfId="0" applyFont="1" applyFill="1" applyBorder="1" applyAlignment="1">
      <alignment horizontal="center" vertical="center" shrinkToFit="1"/>
    </xf>
    <xf numFmtId="0" fontId="10" fillId="35" borderId="52" xfId="0" applyFont="1" applyFill="1" applyBorder="1" applyAlignment="1">
      <alignment horizontal="center" vertical="center" shrinkToFit="1"/>
    </xf>
    <xf numFmtId="0" fontId="10" fillId="35" borderId="3" xfId="0" applyFont="1" applyFill="1" applyBorder="1" applyAlignment="1">
      <alignment horizontal="center" vertical="center" wrapText="1" shrinkToFit="1"/>
    </xf>
    <xf numFmtId="0" fontId="31" fillId="35" borderId="2" xfId="85" applyFont="1" applyFill="1" applyBorder="1" applyAlignment="1">
      <alignment horizontal="center" vertical="center"/>
      <protection/>
    </xf>
    <xf numFmtId="0" fontId="31" fillId="35" borderId="52" xfId="85" applyFont="1" applyFill="1" applyBorder="1" applyAlignment="1">
      <alignment horizontal="center" vertical="center"/>
      <protection/>
    </xf>
    <xf numFmtId="0" fontId="11" fillId="0" borderId="0" xfId="85" applyFont="1" applyFill="1" applyAlignment="1" quotePrefix="1">
      <alignment horizontal="center" vertical="center"/>
      <protection/>
    </xf>
    <xf numFmtId="0" fontId="9" fillId="35" borderId="64" xfId="85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/>
    </xf>
    <xf numFmtId="0" fontId="10" fillId="35" borderId="60" xfId="0" applyFont="1" applyFill="1" applyBorder="1" applyAlignment="1">
      <alignment horizontal="center" vertical="center" wrapText="1"/>
    </xf>
    <xf numFmtId="0" fontId="9" fillId="35" borderId="60" xfId="0" applyFont="1" applyFill="1" applyBorder="1" applyAlignment="1">
      <alignment horizontal="center" vertical="center" wrapText="1"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桁区切り 2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2 2" xfId="81"/>
    <cellStyle name="標準 3" xfId="82"/>
    <cellStyle name="標準 3 2" xfId="83"/>
    <cellStyle name="標準_第３０表～６７表" xfId="84"/>
    <cellStyle name="標準_第６８表～" xfId="85"/>
    <cellStyle name="良い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5</xdr:row>
      <xdr:rowOff>28575</xdr:rowOff>
    </xdr:from>
    <xdr:to>
      <xdr:col>15</xdr:col>
      <xdr:colOff>171450</xdr:colOff>
      <xdr:row>6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7905750" y="1076325"/>
          <a:ext cx="95250" cy="266700"/>
        </a:xfrm>
        <a:prstGeom prst="leftBracket">
          <a:avLst>
            <a:gd name="adj" fmla="val -414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390525</xdr:colOff>
      <xdr:row>4</xdr:row>
      <xdr:rowOff>180975</xdr:rowOff>
    </xdr:from>
    <xdr:to>
      <xdr:col>16</xdr:col>
      <xdr:colOff>485775</xdr:colOff>
      <xdr:row>6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8782050" y="1038225"/>
          <a:ext cx="95250" cy="285750"/>
        </a:xfrm>
        <a:prstGeom prst="rightBracket">
          <a:avLst>
            <a:gd name="adj" fmla="val -414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25</xdr:row>
      <xdr:rowOff>0</xdr:rowOff>
    </xdr:from>
    <xdr:to>
      <xdr:col>13</xdr:col>
      <xdr:colOff>9525</xdr:colOff>
      <xdr:row>25</xdr:row>
      <xdr:rowOff>0</xdr:rowOff>
    </xdr:to>
    <xdr:sp>
      <xdr:nvSpPr>
        <xdr:cNvPr id="3" name="AutoShape 3"/>
        <xdr:cNvSpPr>
          <a:spLocks/>
        </xdr:cNvSpPr>
      </xdr:nvSpPr>
      <xdr:spPr>
        <a:xfrm rot="5400000">
          <a:off x="3371850" y="5334000"/>
          <a:ext cx="3343275" cy="0"/>
        </a:xfrm>
        <a:prstGeom prst="rightBrace">
          <a:avLst>
            <a:gd name="adj1" fmla="val -50000"/>
            <a:gd name="adj2" fmla="val 426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21</xdr:row>
      <xdr:rowOff>0</xdr:rowOff>
    </xdr:from>
    <xdr:to>
      <xdr:col>13</xdr:col>
      <xdr:colOff>9525</xdr:colOff>
      <xdr:row>21</xdr:row>
      <xdr:rowOff>0</xdr:rowOff>
    </xdr:to>
    <xdr:sp>
      <xdr:nvSpPr>
        <xdr:cNvPr id="1" name="AutoShape 3"/>
        <xdr:cNvSpPr>
          <a:spLocks/>
        </xdr:cNvSpPr>
      </xdr:nvSpPr>
      <xdr:spPr>
        <a:xfrm rot="5400000">
          <a:off x="3381375" y="4581525"/>
          <a:ext cx="3343275" cy="0"/>
        </a:xfrm>
        <a:prstGeom prst="rightBrace">
          <a:avLst>
            <a:gd name="adj1" fmla="val -50000"/>
            <a:gd name="adj2" fmla="val 426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95250</xdr:colOff>
      <xdr:row>5</xdr:row>
      <xdr:rowOff>28575</xdr:rowOff>
    </xdr:from>
    <xdr:to>
      <xdr:col>15</xdr:col>
      <xdr:colOff>190500</xdr:colOff>
      <xdr:row>6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8229600" y="1095375"/>
          <a:ext cx="95250" cy="266700"/>
        </a:xfrm>
        <a:prstGeom prst="leftBracket">
          <a:avLst>
            <a:gd name="adj" fmla="val -41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409575</xdr:colOff>
      <xdr:row>5</xdr:row>
      <xdr:rowOff>19050</xdr:rowOff>
    </xdr:from>
    <xdr:to>
      <xdr:col>16</xdr:col>
      <xdr:colOff>504825</xdr:colOff>
      <xdr:row>6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9134475" y="1085850"/>
          <a:ext cx="95250" cy="276225"/>
        </a:xfrm>
        <a:prstGeom prst="rightBracket">
          <a:avLst>
            <a:gd name="adj" fmla="val -39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133350</xdr:colOff>
      <xdr:row>0</xdr:row>
      <xdr:rowOff>0</xdr:rowOff>
    </xdr:from>
    <xdr:to>
      <xdr:col>15</xdr:col>
      <xdr:colOff>228600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96290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390525</xdr:colOff>
      <xdr:row>0</xdr:row>
      <xdr:rowOff>0</xdr:rowOff>
    </xdr:from>
    <xdr:to>
      <xdr:col>16</xdr:col>
      <xdr:colOff>485775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782050" y="0"/>
          <a:ext cx="9525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133350</xdr:colOff>
      <xdr:row>0</xdr:row>
      <xdr:rowOff>0</xdr:rowOff>
    </xdr:from>
    <xdr:to>
      <xdr:col>15</xdr:col>
      <xdr:colOff>228600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96290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390525</xdr:colOff>
      <xdr:row>0</xdr:row>
      <xdr:rowOff>0</xdr:rowOff>
    </xdr:from>
    <xdr:to>
      <xdr:col>16</xdr:col>
      <xdr:colOff>485775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782050" y="0"/>
          <a:ext cx="9525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50"/>
  <sheetViews>
    <sheetView tabSelected="1" zoomScaleSheetLayoutView="75" zoomScalePageLayoutView="0" workbookViewId="0" topLeftCell="A1">
      <selection activeCell="B3" sqref="B3:AB3"/>
    </sheetView>
  </sheetViews>
  <sheetFormatPr defaultColWidth="8.796875" defaultRowHeight="14.25"/>
  <cols>
    <col min="1" max="1" width="1.59765625" style="105" customWidth="1"/>
    <col min="2" max="2" width="2.09765625" style="105" customWidth="1"/>
    <col min="3" max="3" width="13.09765625" style="105" customWidth="1"/>
    <col min="4" max="4" width="0.59375" style="105" customWidth="1"/>
    <col min="5" max="7" width="9.59765625" style="105" customWidth="1"/>
    <col min="8" max="10" width="8.5" style="105" customWidth="1"/>
    <col min="11" max="31" width="6.5" style="105" customWidth="1"/>
    <col min="32" max="32" width="0.8984375" style="185" customWidth="1"/>
    <col min="33" max="33" width="2.09765625" style="105" customWidth="1"/>
    <col min="34" max="34" width="13.09765625" style="105" customWidth="1"/>
    <col min="35" max="35" width="0.59375" style="105" customWidth="1"/>
    <col min="36" max="53" width="8.59765625" style="105" customWidth="1"/>
    <col min="54" max="16384" width="9" style="105" customWidth="1"/>
  </cols>
  <sheetData>
    <row r="1" spans="2:53" ht="13.5" customHeight="1">
      <c r="B1" s="102" t="s">
        <v>149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4"/>
      <c r="AG1" s="102" t="s">
        <v>149</v>
      </c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</row>
    <row r="2" spans="2:53" ht="13.5" customHeight="1">
      <c r="B2" s="102" t="s">
        <v>150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4"/>
      <c r="AG2" s="102" t="s">
        <v>150</v>
      </c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</row>
    <row r="3" spans="2:56" ht="16.5" customHeight="1">
      <c r="B3" s="653" t="s">
        <v>151</v>
      </c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  <c r="U3" s="604"/>
      <c r="V3" s="604"/>
      <c r="W3" s="604"/>
      <c r="X3" s="604"/>
      <c r="Y3" s="604"/>
      <c r="Z3" s="604"/>
      <c r="AA3" s="604"/>
      <c r="AB3" s="604"/>
      <c r="AC3" s="73"/>
      <c r="AD3" s="73"/>
      <c r="AE3" s="73"/>
      <c r="AF3" s="76"/>
      <c r="AG3" s="653" t="s">
        <v>152</v>
      </c>
      <c r="AH3" s="654"/>
      <c r="AI3" s="654"/>
      <c r="AJ3" s="654"/>
      <c r="AK3" s="654"/>
      <c r="AL3" s="654"/>
      <c r="AM3" s="654"/>
      <c r="AN3" s="654"/>
      <c r="AO3" s="654"/>
      <c r="AP3" s="654"/>
      <c r="AQ3" s="654"/>
      <c r="AR3" s="654"/>
      <c r="AS3" s="654"/>
      <c r="AT3" s="654"/>
      <c r="AU3" s="654"/>
      <c r="AV3" s="654"/>
      <c r="AW3" s="654"/>
      <c r="AX3" s="654"/>
      <c r="AY3" s="654"/>
      <c r="AZ3" s="654"/>
      <c r="BA3" s="654"/>
      <c r="BB3" s="73"/>
      <c r="BC3" s="73"/>
      <c r="BD3" s="73"/>
    </row>
    <row r="4" spans="2:53" ht="17.25" thickBot="1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7"/>
      <c r="AC4" s="106"/>
      <c r="AD4" s="106"/>
      <c r="AE4" s="108" t="s">
        <v>6</v>
      </c>
      <c r="AF4" s="109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4"/>
      <c r="AY4" s="104"/>
      <c r="BA4" s="108" t="s">
        <v>2</v>
      </c>
    </row>
    <row r="5" spans="2:53" ht="15" customHeight="1">
      <c r="B5" s="655" t="s">
        <v>3</v>
      </c>
      <c r="C5" s="656"/>
      <c r="D5" s="657"/>
      <c r="E5" s="636" t="s">
        <v>7</v>
      </c>
      <c r="F5" s="662"/>
      <c r="G5" s="662"/>
      <c r="H5" s="636" t="s">
        <v>153</v>
      </c>
      <c r="I5" s="573"/>
      <c r="J5" s="574"/>
      <c r="K5" s="636" t="s">
        <v>154</v>
      </c>
      <c r="L5" s="573"/>
      <c r="M5" s="574"/>
      <c r="N5" s="636" t="s">
        <v>155</v>
      </c>
      <c r="O5" s="573"/>
      <c r="P5" s="574"/>
      <c r="Q5" s="637" t="s">
        <v>156</v>
      </c>
      <c r="R5" s="573"/>
      <c r="S5" s="573"/>
      <c r="T5" s="636" t="s">
        <v>157</v>
      </c>
      <c r="U5" s="637"/>
      <c r="V5" s="638"/>
      <c r="W5" s="636" t="s">
        <v>158</v>
      </c>
      <c r="X5" s="573"/>
      <c r="Y5" s="574"/>
      <c r="Z5" s="636" t="s">
        <v>159</v>
      </c>
      <c r="AA5" s="573"/>
      <c r="AB5" s="573"/>
      <c r="AC5" s="665" t="s">
        <v>160</v>
      </c>
      <c r="AD5" s="594"/>
      <c r="AE5" s="594"/>
      <c r="AF5" s="431"/>
      <c r="AG5" s="668" t="s">
        <v>3</v>
      </c>
      <c r="AH5" s="669"/>
      <c r="AI5" s="670"/>
      <c r="AJ5" s="675" t="s">
        <v>161</v>
      </c>
      <c r="AK5" s="573"/>
      <c r="AL5" s="573"/>
      <c r="AM5" s="573"/>
      <c r="AN5" s="573"/>
      <c r="AO5" s="573"/>
      <c r="AP5" s="573"/>
      <c r="AQ5" s="573"/>
      <c r="AR5" s="573"/>
      <c r="AS5" s="573"/>
      <c r="AT5" s="573"/>
      <c r="AU5" s="592"/>
      <c r="AV5" s="645"/>
      <c r="AW5" s="573"/>
      <c r="AX5" s="574"/>
      <c r="AY5" s="636" t="s">
        <v>162</v>
      </c>
      <c r="AZ5" s="573"/>
      <c r="BA5" s="573"/>
    </row>
    <row r="6" spans="2:53" ht="15" customHeight="1">
      <c r="B6" s="658"/>
      <c r="C6" s="658"/>
      <c r="D6" s="659"/>
      <c r="E6" s="648"/>
      <c r="F6" s="663"/>
      <c r="G6" s="663"/>
      <c r="H6" s="648"/>
      <c r="I6" s="627"/>
      <c r="J6" s="610"/>
      <c r="K6" s="639" t="s">
        <v>163</v>
      </c>
      <c r="L6" s="627"/>
      <c r="M6" s="610"/>
      <c r="N6" s="639" t="s">
        <v>164</v>
      </c>
      <c r="O6" s="609"/>
      <c r="P6" s="610"/>
      <c r="Q6" s="646" t="s">
        <v>165</v>
      </c>
      <c r="R6" s="627"/>
      <c r="S6" s="627"/>
      <c r="T6" s="639"/>
      <c r="U6" s="640"/>
      <c r="V6" s="641"/>
      <c r="W6" s="608"/>
      <c r="X6" s="627"/>
      <c r="Y6" s="610"/>
      <c r="Z6" s="608"/>
      <c r="AA6" s="609"/>
      <c r="AB6" s="609"/>
      <c r="AC6" s="666"/>
      <c r="AD6" s="667"/>
      <c r="AE6" s="667"/>
      <c r="AF6" s="431"/>
      <c r="AG6" s="671"/>
      <c r="AH6" s="671"/>
      <c r="AI6" s="672"/>
      <c r="AJ6" s="647" t="s">
        <v>166</v>
      </c>
      <c r="AK6" s="576"/>
      <c r="AL6" s="576"/>
      <c r="AM6" s="576"/>
      <c r="AN6" s="576"/>
      <c r="AO6" s="576"/>
      <c r="AP6" s="576"/>
      <c r="AQ6" s="576"/>
      <c r="AR6" s="576"/>
      <c r="AS6" s="576"/>
      <c r="AT6" s="576"/>
      <c r="AU6" s="593"/>
      <c r="AV6" s="640" t="s">
        <v>167</v>
      </c>
      <c r="AW6" s="664" t="s">
        <v>168</v>
      </c>
      <c r="AX6" s="610"/>
      <c r="AY6" s="648"/>
      <c r="AZ6" s="609"/>
      <c r="BA6" s="609"/>
    </row>
    <row r="7" spans="2:53" ht="15" customHeight="1">
      <c r="B7" s="658"/>
      <c r="C7" s="658"/>
      <c r="D7" s="659"/>
      <c r="E7" s="648"/>
      <c r="F7" s="663"/>
      <c r="G7" s="663"/>
      <c r="H7" s="642" t="s">
        <v>169</v>
      </c>
      <c r="I7" s="576"/>
      <c r="J7" s="577"/>
      <c r="K7" s="642" t="s">
        <v>170</v>
      </c>
      <c r="L7" s="576"/>
      <c r="M7" s="577"/>
      <c r="N7" s="642" t="s">
        <v>171</v>
      </c>
      <c r="O7" s="576"/>
      <c r="P7" s="577"/>
      <c r="Q7" s="643" t="s">
        <v>172</v>
      </c>
      <c r="R7" s="576"/>
      <c r="S7" s="576"/>
      <c r="T7" s="642"/>
      <c r="U7" s="643"/>
      <c r="V7" s="644"/>
      <c r="W7" s="575"/>
      <c r="X7" s="576"/>
      <c r="Y7" s="577"/>
      <c r="Z7" s="575"/>
      <c r="AA7" s="576"/>
      <c r="AB7" s="576"/>
      <c r="AC7" s="595"/>
      <c r="AD7" s="596"/>
      <c r="AE7" s="596"/>
      <c r="AF7" s="431"/>
      <c r="AG7" s="671"/>
      <c r="AH7" s="671"/>
      <c r="AI7" s="672"/>
      <c r="AJ7" s="676" t="s">
        <v>173</v>
      </c>
      <c r="AK7" s="590"/>
      <c r="AL7" s="590"/>
      <c r="AM7" s="650" t="s">
        <v>174</v>
      </c>
      <c r="AN7" s="651" t="s">
        <v>174</v>
      </c>
      <c r="AO7" s="588"/>
      <c r="AP7" s="650" t="s">
        <v>175</v>
      </c>
      <c r="AQ7" s="651" t="s">
        <v>175</v>
      </c>
      <c r="AR7" s="588"/>
      <c r="AS7" s="650" t="s">
        <v>176</v>
      </c>
      <c r="AT7" s="651" t="s">
        <v>176</v>
      </c>
      <c r="AU7" s="589"/>
      <c r="AV7" s="652"/>
      <c r="AW7" s="576"/>
      <c r="AX7" s="577"/>
      <c r="AY7" s="649"/>
      <c r="AZ7" s="576"/>
      <c r="BA7" s="576"/>
    </row>
    <row r="8" spans="2:53" ht="15" customHeight="1">
      <c r="B8" s="660"/>
      <c r="C8" s="660"/>
      <c r="D8" s="661"/>
      <c r="E8" s="459" t="s">
        <v>8</v>
      </c>
      <c r="F8" s="459" t="s">
        <v>131</v>
      </c>
      <c r="G8" s="460" t="s">
        <v>132</v>
      </c>
      <c r="H8" s="459" t="s">
        <v>7</v>
      </c>
      <c r="I8" s="459" t="s">
        <v>131</v>
      </c>
      <c r="J8" s="459" t="s">
        <v>132</v>
      </c>
      <c r="K8" s="459" t="s">
        <v>7</v>
      </c>
      <c r="L8" s="459" t="s">
        <v>131</v>
      </c>
      <c r="M8" s="459" t="s">
        <v>132</v>
      </c>
      <c r="N8" s="459" t="s">
        <v>7</v>
      </c>
      <c r="O8" s="459" t="s">
        <v>131</v>
      </c>
      <c r="P8" s="460" t="s">
        <v>132</v>
      </c>
      <c r="Q8" s="459" t="s">
        <v>7</v>
      </c>
      <c r="R8" s="459" t="s">
        <v>131</v>
      </c>
      <c r="S8" s="460" t="s">
        <v>132</v>
      </c>
      <c r="T8" s="459" t="s">
        <v>7</v>
      </c>
      <c r="U8" s="459" t="s">
        <v>131</v>
      </c>
      <c r="V8" s="459" t="s">
        <v>132</v>
      </c>
      <c r="W8" s="459" t="s">
        <v>7</v>
      </c>
      <c r="X8" s="459" t="s">
        <v>131</v>
      </c>
      <c r="Y8" s="459" t="s">
        <v>132</v>
      </c>
      <c r="Z8" s="459" t="s">
        <v>7</v>
      </c>
      <c r="AA8" s="459" t="s">
        <v>131</v>
      </c>
      <c r="AB8" s="460" t="s">
        <v>132</v>
      </c>
      <c r="AC8" s="461" t="s">
        <v>7</v>
      </c>
      <c r="AD8" s="459" t="s">
        <v>131</v>
      </c>
      <c r="AE8" s="460" t="s">
        <v>132</v>
      </c>
      <c r="AF8" s="462"/>
      <c r="AG8" s="673"/>
      <c r="AH8" s="673"/>
      <c r="AI8" s="674"/>
      <c r="AJ8" s="461" t="s">
        <v>7</v>
      </c>
      <c r="AK8" s="459" t="s">
        <v>131</v>
      </c>
      <c r="AL8" s="460" t="s">
        <v>132</v>
      </c>
      <c r="AM8" s="459" t="s">
        <v>7</v>
      </c>
      <c r="AN8" s="459" t="s">
        <v>131</v>
      </c>
      <c r="AO8" s="459" t="s">
        <v>132</v>
      </c>
      <c r="AP8" s="463" t="s">
        <v>7</v>
      </c>
      <c r="AQ8" s="459" t="s">
        <v>131</v>
      </c>
      <c r="AR8" s="460" t="s">
        <v>132</v>
      </c>
      <c r="AS8" s="459" t="s">
        <v>7</v>
      </c>
      <c r="AT8" s="459" t="s">
        <v>131</v>
      </c>
      <c r="AU8" s="464" t="s">
        <v>132</v>
      </c>
      <c r="AV8" s="463" t="s">
        <v>7</v>
      </c>
      <c r="AW8" s="459" t="s">
        <v>131</v>
      </c>
      <c r="AX8" s="460" t="s">
        <v>132</v>
      </c>
      <c r="AY8" s="459" t="s">
        <v>7</v>
      </c>
      <c r="AZ8" s="459" t="s">
        <v>131</v>
      </c>
      <c r="BA8" s="460" t="s">
        <v>132</v>
      </c>
    </row>
    <row r="9" spans="2:53" ht="16.5" customHeight="1">
      <c r="B9" s="678" t="s">
        <v>177</v>
      </c>
      <c r="C9" s="678"/>
      <c r="D9" s="465"/>
      <c r="E9" s="111">
        <v>19425</v>
      </c>
      <c r="F9" s="112">
        <v>9916</v>
      </c>
      <c r="G9" s="112">
        <v>9509</v>
      </c>
      <c r="H9" s="111">
        <v>19123</v>
      </c>
      <c r="I9" s="113">
        <v>9734</v>
      </c>
      <c r="J9" s="113">
        <v>9389</v>
      </c>
      <c r="K9" s="114">
        <v>21</v>
      </c>
      <c r="L9" s="115">
        <v>11</v>
      </c>
      <c r="M9" s="116">
        <v>10</v>
      </c>
      <c r="N9" s="117">
        <v>13</v>
      </c>
      <c r="O9" s="118">
        <v>4</v>
      </c>
      <c r="P9" s="118">
        <v>9</v>
      </c>
      <c r="Q9" s="111" t="s">
        <v>9</v>
      </c>
      <c r="R9" s="118" t="s">
        <v>9</v>
      </c>
      <c r="S9" s="118" t="s">
        <v>9</v>
      </c>
      <c r="T9" s="111">
        <v>61</v>
      </c>
      <c r="U9" s="118">
        <v>45</v>
      </c>
      <c r="V9" s="118">
        <v>16</v>
      </c>
      <c r="W9" s="111">
        <v>203</v>
      </c>
      <c r="X9" s="118">
        <v>121</v>
      </c>
      <c r="Y9" s="118">
        <v>82</v>
      </c>
      <c r="Z9" s="111">
        <v>4</v>
      </c>
      <c r="AA9" s="113">
        <v>1</v>
      </c>
      <c r="AB9" s="113">
        <v>3</v>
      </c>
      <c r="AC9" s="119">
        <v>982</v>
      </c>
      <c r="AD9" s="113">
        <v>533</v>
      </c>
      <c r="AE9" s="113">
        <v>449</v>
      </c>
      <c r="AF9" s="113"/>
      <c r="AG9" s="679" t="s">
        <v>177</v>
      </c>
      <c r="AH9" s="679"/>
      <c r="AI9" s="121"/>
      <c r="AJ9" s="119">
        <v>2</v>
      </c>
      <c r="AK9" s="113">
        <v>1</v>
      </c>
      <c r="AL9" s="113">
        <v>1</v>
      </c>
      <c r="AM9" s="111" t="s">
        <v>9</v>
      </c>
      <c r="AN9" s="113" t="s">
        <v>9</v>
      </c>
      <c r="AO9" s="113" t="s">
        <v>9</v>
      </c>
      <c r="AP9" s="111" t="s">
        <v>9</v>
      </c>
      <c r="AQ9" s="113" t="s">
        <v>9</v>
      </c>
      <c r="AR9" s="113" t="s">
        <v>9</v>
      </c>
      <c r="AS9" s="111" t="s">
        <v>9</v>
      </c>
      <c r="AT9" s="113" t="s">
        <v>9</v>
      </c>
      <c r="AU9" s="122" t="s">
        <v>9</v>
      </c>
      <c r="AV9" s="123">
        <v>98.4</v>
      </c>
      <c r="AW9" s="124">
        <v>98.2</v>
      </c>
      <c r="AX9" s="124">
        <v>98.7</v>
      </c>
      <c r="AY9" s="125">
        <v>0.3</v>
      </c>
      <c r="AZ9" s="124">
        <v>0.5</v>
      </c>
      <c r="BA9" s="124">
        <v>0.2</v>
      </c>
    </row>
    <row r="10" spans="2:53" ht="14.25" customHeight="1">
      <c r="B10" s="680" t="s">
        <v>178</v>
      </c>
      <c r="C10" s="681"/>
      <c r="D10" s="466"/>
      <c r="E10" s="126">
        <v>19402</v>
      </c>
      <c r="F10" s="127">
        <v>9870</v>
      </c>
      <c r="G10" s="127">
        <v>9532</v>
      </c>
      <c r="H10" s="126">
        <v>19115</v>
      </c>
      <c r="I10" s="128">
        <v>9690</v>
      </c>
      <c r="J10" s="128">
        <v>9425</v>
      </c>
      <c r="K10" s="126">
        <v>19</v>
      </c>
      <c r="L10" s="128">
        <v>7</v>
      </c>
      <c r="M10" s="129">
        <v>12</v>
      </c>
      <c r="N10" s="128">
        <v>18</v>
      </c>
      <c r="O10" s="127">
        <v>8</v>
      </c>
      <c r="P10" s="127">
        <v>10</v>
      </c>
      <c r="Q10" s="126" t="s">
        <v>9</v>
      </c>
      <c r="R10" s="127" t="s">
        <v>9</v>
      </c>
      <c r="S10" s="127" t="s">
        <v>9</v>
      </c>
      <c r="T10" s="126">
        <v>71</v>
      </c>
      <c r="U10" s="127">
        <v>57</v>
      </c>
      <c r="V10" s="127">
        <v>14</v>
      </c>
      <c r="W10" s="126">
        <v>179</v>
      </c>
      <c r="X10" s="127">
        <v>108</v>
      </c>
      <c r="Y10" s="127">
        <v>71</v>
      </c>
      <c r="Z10" s="126" t="s">
        <v>9</v>
      </c>
      <c r="AA10" s="128" t="s">
        <v>9</v>
      </c>
      <c r="AB10" s="128" t="s">
        <v>9</v>
      </c>
      <c r="AC10" s="130">
        <v>1077</v>
      </c>
      <c r="AD10" s="128">
        <v>559</v>
      </c>
      <c r="AE10" s="128">
        <v>518</v>
      </c>
      <c r="AF10" s="128"/>
      <c r="AG10" s="682" t="s">
        <v>178</v>
      </c>
      <c r="AH10" s="683"/>
      <c r="AI10" s="131"/>
      <c r="AJ10" s="130">
        <v>3</v>
      </c>
      <c r="AK10" s="128">
        <v>3</v>
      </c>
      <c r="AL10" s="128" t="s">
        <v>9</v>
      </c>
      <c r="AM10" s="126" t="s">
        <v>9</v>
      </c>
      <c r="AN10" s="128" t="s">
        <v>9</v>
      </c>
      <c r="AO10" s="128" t="s">
        <v>9</v>
      </c>
      <c r="AP10" s="126" t="s">
        <v>9</v>
      </c>
      <c r="AQ10" s="128" t="s">
        <v>9</v>
      </c>
      <c r="AR10" s="128" t="s">
        <v>9</v>
      </c>
      <c r="AS10" s="126" t="s">
        <v>9</v>
      </c>
      <c r="AT10" s="128" t="s">
        <v>9</v>
      </c>
      <c r="AU10" s="132" t="s">
        <v>9</v>
      </c>
      <c r="AV10" s="133">
        <v>98.5</v>
      </c>
      <c r="AW10" s="134">
        <v>98.2</v>
      </c>
      <c r="AX10" s="134">
        <v>98.9</v>
      </c>
      <c r="AY10" s="135">
        <v>0.4</v>
      </c>
      <c r="AZ10" s="134">
        <v>0.6</v>
      </c>
      <c r="BA10" s="134">
        <v>0.1</v>
      </c>
    </row>
    <row r="11" spans="2:53" ht="16.5">
      <c r="B11" s="465"/>
      <c r="C11" s="467" t="s">
        <v>179</v>
      </c>
      <c r="D11" s="465"/>
      <c r="E11" s="111">
        <v>160</v>
      </c>
      <c r="F11" s="112">
        <v>80</v>
      </c>
      <c r="G11" s="112">
        <v>80</v>
      </c>
      <c r="H11" s="111">
        <v>159</v>
      </c>
      <c r="I11" s="113">
        <v>80</v>
      </c>
      <c r="J11" s="113">
        <v>79</v>
      </c>
      <c r="K11" s="111" t="s">
        <v>9</v>
      </c>
      <c r="L11" s="113" t="s">
        <v>9</v>
      </c>
      <c r="M11" s="136" t="s">
        <v>9</v>
      </c>
      <c r="N11" s="117" t="s">
        <v>9</v>
      </c>
      <c r="O11" s="113" t="s">
        <v>9</v>
      </c>
      <c r="P11" s="113" t="s">
        <v>9</v>
      </c>
      <c r="Q11" s="111" t="s">
        <v>9</v>
      </c>
      <c r="R11" s="113" t="s">
        <v>9</v>
      </c>
      <c r="S11" s="136" t="s">
        <v>9</v>
      </c>
      <c r="T11" s="117" t="s">
        <v>9</v>
      </c>
      <c r="U11" s="113" t="s">
        <v>9</v>
      </c>
      <c r="V11" s="113" t="s">
        <v>9</v>
      </c>
      <c r="W11" s="111">
        <v>1</v>
      </c>
      <c r="X11" s="113" t="s">
        <v>9</v>
      </c>
      <c r="Y11" s="136">
        <v>1</v>
      </c>
      <c r="Z11" s="117" t="s">
        <v>9</v>
      </c>
      <c r="AA11" s="113" t="s">
        <v>9</v>
      </c>
      <c r="AB11" s="113" t="s">
        <v>9</v>
      </c>
      <c r="AC11" s="119">
        <v>19</v>
      </c>
      <c r="AD11" s="113">
        <v>5</v>
      </c>
      <c r="AE11" s="113">
        <v>14</v>
      </c>
      <c r="AF11" s="113"/>
      <c r="AG11" s="121"/>
      <c r="AH11" s="120" t="s">
        <v>128</v>
      </c>
      <c r="AI11" s="121"/>
      <c r="AJ11" s="119" t="s">
        <v>9</v>
      </c>
      <c r="AK11" s="113" t="s">
        <v>9</v>
      </c>
      <c r="AL11" s="136" t="s">
        <v>9</v>
      </c>
      <c r="AM11" s="117" t="s">
        <v>9</v>
      </c>
      <c r="AN11" s="113" t="s">
        <v>9</v>
      </c>
      <c r="AO11" s="113" t="s">
        <v>9</v>
      </c>
      <c r="AP11" s="111" t="s">
        <v>9</v>
      </c>
      <c r="AQ11" s="113" t="s">
        <v>9</v>
      </c>
      <c r="AR11" s="113" t="s">
        <v>9</v>
      </c>
      <c r="AS11" s="111" t="s">
        <v>9</v>
      </c>
      <c r="AT11" s="113" t="s">
        <v>9</v>
      </c>
      <c r="AU11" s="122" t="s">
        <v>9</v>
      </c>
      <c r="AV11" s="123">
        <v>99.4</v>
      </c>
      <c r="AW11" s="124">
        <v>100</v>
      </c>
      <c r="AX11" s="124">
        <v>98.8</v>
      </c>
      <c r="AY11" s="125" t="s">
        <v>9</v>
      </c>
      <c r="AZ11" s="124" t="s">
        <v>9</v>
      </c>
      <c r="BA11" s="124" t="s">
        <v>9</v>
      </c>
    </row>
    <row r="12" spans="2:53" ht="16.5">
      <c r="B12" s="465"/>
      <c r="C12" s="467" t="s">
        <v>180</v>
      </c>
      <c r="D12" s="465"/>
      <c r="E12" s="111">
        <v>18752</v>
      </c>
      <c r="F12" s="112">
        <v>9592</v>
      </c>
      <c r="G12" s="112">
        <v>9160</v>
      </c>
      <c r="H12" s="111">
        <v>18470</v>
      </c>
      <c r="I12" s="113">
        <v>9414</v>
      </c>
      <c r="J12" s="113">
        <v>9056</v>
      </c>
      <c r="K12" s="111">
        <v>19</v>
      </c>
      <c r="L12" s="113">
        <v>7</v>
      </c>
      <c r="M12" s="136">
        <v>12</v>
      </c>
      <c r="N12" s="117">
        <v>18</v>
      </c>
      <c r="O12" s="113">
        <v>8</v>
      </c>
      <c r="P12" s="113">
        <v>10</v>
      </c>
      <c r="Q12" s="111" t="s">
        <v>9</v>
      </c>
      <c r="R12" s="113" t="s">
        <v>9</v>
      </c>
      <c r="S12" s="136" t="s">
        <v>9</v>
      </c>
      <c r="T12" s="117">
        <v>71</v>
      </c>
      <c r="U12" s="113">
        <v>57</v>
      </c>
      <c r="V12" s="113">
        <v>14</v>
      </c>
      <c r="W12" s="111">
        <v>174</v>
      </c>
      <c r="X12" s="113">
        <v>106</v>
      </c>
      <c r="Y12" s="136">
        <v>68</v>
      </c>
      <c r="Z12" s="117" t="s">
        <v>9</v>
      </c>
      <c r="AA12" s="113" t="s">
        <v>9</v>
      </c>
      <c r="AB12" s="113" t="s">
        <v>9</v>
      </c>
      <c r="AC12" s="119">
        <v>1021</v>
      </c>
      <c r="AD12" s="113">
        <v>540</v>
      </c>
      <c r="AE12" s="113">
        <v>481</v>
      </c>
      <c r="AF12" s="113"/>
      <c r="AG12" s="121"/>
      <c r="AH12" s="120" t="s">
        <v>129</v>
      </c>
      <c r="AI12" s="121"/>
      <c r="AJ12" s="119">
        <v>3</v>
      </c>
      <c r="AK12" s="113">
        <v>3</v>
      </c>
      <c r="AL12" s="136" t="s">
        <v>9</v>
      </c>
      <c r="AM12" s="117" t="s">
        <v>9</v>
      </c>
      <c r="AN12" s="113" t="s">
        <v>9</v>
      </c>
      <c r="AO12" s="113" t="s">
        <v>9</v>
      </c>
      <c r="AP12" s="111" t="s">
        <v>9</v>
      </c>
      <c r="AQ12" s="113" t="s">
        <v>9</v>
      </c>
      <c r="AR12" s="113" t="s">
        <v>9</v>
      </c>
      <c r="AS12" s="111" t="s">
        <v>9</v>
      </c>
      <c r="AT12" s="113" t="s">
        <v>9</v>
      </c>
      <c r="AU12" s="122" t="s">
        <v>9</v>
      </c>
      <c r="AV12" s="123">
        <v>98.5</v>
      </c>
      <c r="AW12" s="124">
        <v>98.1</v>
      </c>
      <c r="AX12" s="124">
        <v>98.9</v>
      </c>
      <c r="AY12" s="125">
        <v>0.4</v>
      </c>
      <c r="AZ12" s="124">
        <v>0.6</v>
      </c>
      <c r="BA12" s="124">
        <v>0.2</v>
      </c>
    </row>
    <row r="13" spans="2:53" ht="16.5">
      <c r="B13" s="465"/>
      <c r="C13" s="467" t="s">
        <v>181</v>
      </c>
      <c r="D13" s="465"/>
      <c r="E13" s="111">
        <v>490</v>
      </c>
      <c r="F13" s="112">
        <v>198</v>
      </c>
      <c r="G13" s="112">
        <v>292</v>
      </c>
      <c r="H13" s="111">
        <v>486</v>
      </c>
      <c r="I13" s="113">
        <v>196</v>
      </c>
      <c r="J13" s="113">
        <v>290</v>
      </c>
      <c r="K13" s="111" t="s">
        <v>9</v>
      </c>
      <c r="L13" s="113" t="s">
        <v>9</v>
      </c>
      <c r="M13" s="137" t="s">
        <v>9</v>
      </c>
      <c r="N13" s="117" t="s">
        <v>9</v>
      </c>
      <c r="O13" s="113" t="s">
        <v>9</v>
      </c>
      <c r="P13" s="113" t="s">
        <v>9</v>
      </c>
      <c r="Q13" s="111" t="s">
        <v>9</v>
      </c>
      <c r="R13" s="113" t="s">
        <v>9</v>
      </c>
      <c r="S13" s="136" t="s">
        <v>9</v>
      </c>
      <c r="T13" s="117" t="s">
        <v>9</v>
      </c>
      <c r="U13" s="113" t="s">
        <v>9</v>
      </c>
      <c r="V13" s="113" t="s">
        <v>9</v>
      </c>
      <c r="W13" s="111">
        <v>4</v>
      </c>
      <c r="X13" s="113">
        <v>2</v>
      </c>
      <c r="Y13" s="136">
        <v>2</v>
      </c>
      <c r="Z13" s="117" t="s">
        <v>9</v>
      </c>
      <c r="AA13" s="113" t="s">
        <v>9</v>
      </c>
      <c r="AB13" s="113" t="s">
        <v>9</v>
      </c>
      <c r="AC13" s="119">
        <v>37</v>
      </c>
      <c r="AD13" s="113">
        <v>14</v>
      </c>
      <c r="AE13" s="113">
        <v>23</v>
      </c>
      <c r="AF13" s="113"/>
      <c r="AG13" s="121"/>
      <c r="AH13" s="120" t="s">
        <v>130</v>
      </c>
      <c r="AI13" s="121"/>
      <c r="AJ13" s="119" t="s">
        <v>9</v>
      </c>
      <c r="AK13" s="113" t="s">
        <v>9</v>
      </c>
      <c r="AL13" s="136" t="s">
        <v>9</v>
      </c>
      <c r="AM13" s="117" t="s">
        <v>9</v>
      </c>
      <c r="AN13" s="113" t="s">
        <v>9</v>
      </c>
      <c r="AO13" s="113" t="s">
        <v>9</v>
      </c>
      <c r="AP13" s="111" t="s">
        <v>9</v>
      </c>
      <c r="AQ13" s="113" t="s">
        <v>9</v>
      </c>
      <c r="AR13" s="113" t="s">
        <v>9</v>
      </c>
      <c r="AS13" s="111" t="s">
        <v>9</v>
      </c>
      <c r="AT13" s="113" t="s">
        <v>9</v>
      </c>
      <c r="AU13" s="122" t="s">
        <v>9</v>
      </c>
      <c r="AV13" s="123">
        <v>99.2</v>
      </c>
      <c r="AW13" s="124">
        <v>99</v>
      </c>
      <c r="AX13" s="124">
        <v>99.3</v>
      </c>
      <c r="AY13" s="125" t="s">
        <v>9</v>
      </c>
      <c r="AZ13" s="124" t="s">
        <v>9</v>
      </c>
      <c r="BA13" s="124" t="s">
        <v>9</v>
      </c>
    </row>
    <row r="14" spans="2:53" ht="14.25" customHeight="1">
      <c r="B14" s="569" t="s">
        <v>4</v>
      </c>
      <c r="C14" s="570"/>
      <c r="D14" s="390"/>
      <c r="E14" s="138">
        <v>16555</v>
      </c>
      <c r="F14" s="139">
        <v>8447</v>
      </c>
      <c r="G14" s="139">
        <v>8108</v>
      </c>
      <c r="H14" s="138">
        <v>16308</v>
      </c>
      <c r="I14" s="139">
        <v>8290</v>
      </c>
      <c r="J14" s="139">
        <v>8018</v>
      </c>
      <c r="K14" s="138">
        <v>17</v>
      </c>
      <c r="L14" s="139">
        <v>7</v>
      </c>
      <c r="M14" s="140">
        <v>10</v>
      </c>
      <c r="N14" s="139">
        <v>13</v>
      </c>
      <c r="O14" s="139">
        <v>7</v>
      </c>
      <c r="P14" s="139">
        <v>6</v>
      </c>
      <c r="Q14" s="138" t="s">
        <v>9</v>
      </c>
      <c r="R14" s="139" t="s">
        <v>9</v>
      </c>
      <c r="S14" s="140" t="s">
        <v>9</v>
      </c>
      <c r="T14" s="139">
        <v>64</v>
      </c>
      <c r="U14" s="139">
        <v>51</v>
      </c>
      <c r="V14" s="139">
        <v>13</v>
      </c>
      <c r="W14" s="138">
        <v>153</v>
      </c>
      <c r="X14" s="139">
        <v>92</v>
      </c>
      <c r="Y14" s="140">
        <v>61</v>
      </c>
      <c r="Z14" s="139" t="s">
        <v>9</v>
      </c>
      <c r="AA14" s="139" t="s">
        <v>9</v>
      </c>
      <c r="AB14" s="139" t="s">
        <v>9</v>
      </c>
      <c r="AC14" s="141">
        <v>868</v>
      </c>
      <c r="AD14" s="139">
        <v>450</v>
      </c>
      <c r="AE14" s="139">
        <v>418</v>
      </c>
      <c r="AF14" s="128"/>
      <c r="AG14" s="677" t="s">
        <v>52</v>
      </c>
      <c r="AH14" s="677"/>
      <c r="AI14" s="28"/>
      <c r="AJ14" s="141">
        <v>3</v>
      </c>
      <c r="AK14" s="139">
        <v>3</v>
      </c>
      <c r="AL14" s="140" t="s">
        <v>9</v>
      </c>
      <c r="AM14" s="139" t="s">
        <v>9</v>
      </c>
      <c r="AN14" s="139" t="s">
        <v>9</v>
      </c>
      <c r="AO14" s="139" t="s">
        <v>9</v>
      </c>
      <c r="AP14" s="138" t="s">
        <v>9</v>
      </c>
      <c r="AQ14" s="139" t="s">
        <v>9</v>
      </c>
      <c r="AR14" s="139" t="s">
        <v>9</v>
      </c>
      <c r="AS14" s="138" t="s">
        <v>9</v>
      </c>
      <c r="AT14" s="139" t="s">
        <v>9</v>
      </c>
      <c r="AU14" s="142" t="s">
        <v>9</v>
      </c>
      <c r="AV14" s="143">
        <v>98.5</v>
      </c>
      <c r="AW14" s="144">
        <v>98.1</v>
      </c>
      <c r="AX14" s="144">
        <v>98.9</v>
      </c>
      <c r="AY14" s="145">
        <v>0.4</v>
      </c>
      <c r="AZ14" s="144">
        <v>0.6</v>
      </c>
      <c r="BA14" s="144">
        <v>0.2</v>
      </c>
    </row>
    <row r="15" spans="2:53" ht="16.5">
      <c r="B15" s="391"/>
      <c r="C15" s="392" t="s">
        <v>182</v>
      </c>
      <c r="D15" s="387"/>
      <c r="E15" s="111">
        <v>3296</v>
      </c>
      <c r="F15" s="117">
        <v>1639</v>
      </c>
      <c r="G15" s="117">
        <v>1657</v>
      </c>
      <c r="H15" s="111">
        <v>3245</v>
      </c>
      <c r="I15" s="113">
        <v>1611</v>
      </c>
      <c r="J15" s="113">
        <v>1634</v>
      </c>
      <c r="K15" s="111">
        <v>5</v>
      </c>
      <c r="L15" s="113">
        <v>2</v>
      </c>
      <c r="M15" s="136">
        <v>3</v>
      </c>
      <c r="N15" s="117">
        <v>3</v>
      </c>
      <c r="O15" s="113">
        <v>2</v>
      </c>
      <c r="P15" s="113">
        <v>1</v>
      </c>
      <c r="Q15" s="111" t="s">
        <v>9</v>
      </c>
      <c r="R15" s="113" t="s">
        <v>9</v>
      </c>
      <c r="S15" s="136" t="s">
        <v>9</v>
      </c>
      <c r="T15" s="117">
        <v>18</v>
      </c>
      <c r="U15" s="113">
        <v>15</v>
      </c>
      <c r="V15" s="113">
        <v>3</v>
      </c>
      <c r="W15" s="111">
        <v>25</v>
      </c>
      <c r="X15" s="113">
        <v>9</v>
      </c>
      <c r="Y15" s="136">
        <v>16</v>
      </c>
      <c r="Z15" s="117" t="s">
        <v>9</v>
      </c>
      <c r="AA15" s="113" t="s">
        <v>9</v>
      </c>
      <c r="AB15" s="113" t="s">
        <v>9</v>
      </c>
      <c r="AC15" s="119">
        <v>65</v>
      </c>
      <c r="AD15" s="113">
        <v>35</v>
      </c>
      <c r="AE15" s="113">
        <v>30</v>
      </c>
      <c r="AF15" s="113"/>
      <c r="AG15" s="29"/>
      <c r="AH15" s="17" t="s">
        <v>117</v>
      </c>
      <c r="AI15" s="30"/>
      <c r="AJ15" s="119">
        <v>2</v>
      </c>
      <c r="AK15" s="113">
        <v>2</v>
      </c>
      <c r="AL15" s="136" t="s">
        <v>9</v>
      </c>
      <c r="AM15" s="117" t="s">
        <v>9</v>
      </c>
      <c r="AN15" s="113" t="s">
        <v>9</v>
      </c>
      <c r="AO15" s="113" t="s">
        <v>9</v>
      </c>
      <c r="AP15" s="111" t="s">
        <v>9</v>
      </c>
      <c r="AQ15" s="113" t="s">
        <v>9</v>
      </c>
      <c r="AR15" s="113" t="s">
        <v>9</v>
      </c>
      <c r="AS15" s="111" t="s">
        <v>9</v>
      </c>
      <c r="AT15" s="146" t="s">
        <v>9</v>
      </c>
      <c r="AU15" s="147" t="s">
        <v>9</v>
      </c>
      <c r="AV15" s="123">
        <v>98.5</v>
      </c>
      <c r="AW15" s="148">
        <v>98.2916412446614</v>
      </c>
      <c r="AX15" s="148">
        <v>98.6119493059746</v>
      </c>
      <c r="AY15" s="125">
        <v>0.6</v>
      </c>
      <c r="AZ15" s="148">
        <v>1.0372178157413</v>
      </c>
      <c r="BA15" s="148">
        <v>0.18105009052504</v>
      </c>
    </row>
    <row r="16" spans="2:53" ht="16.5">
      <c r="B16" s="391"/>
      <c r="C16" s="392" t="s">
        <v>183</v>
      </c>
      <c r="D16" s="387"/>
      <c r="E16" s="111">
        <v>3407</v>
      </c>
      <c r="F16" s="117">
        <v>1801</v>
      </c>
      <c r="G16" s="117">
        <v>1606</v>
      </c>
      <c r="H16" s="111">
        <v>3370</v>
      </c>
      <c r="I16" s="113">
        <v>1779</v>
      </c>
      <c r="J16" s="113">
        <v>1591</v>
      </c>
      <c r="K16" s="111">
        <v>1</v>
      </c>
      <c r="L16" s="113" t="s">
        <v>9</v>
      </c>
      <c r="M16" s="136">
        <v>1</v>
      </c>
      <c r="N16" s="117">
        <v>1</v>
      </c>
      <c r="O16" s="113" t="s">
        <v>9</v>
      </c>
      <c r="P16" s="113">
        <v>1</v>
      </c>
      <c r="Q16" s="111" t="s">
        <v>9</v>
      </c>
      <c r="R16" s="113" t="s">
        <v>9</v>
      </c>
      <c r="S16" s="136" t="s">
        <v>9</v>
      </c>
      <c r="T16" s="117">
        <v>15</v>
      </c>
      <c r="U16" s="113">
        <v>12</v>
      </c>
      <c r="V16" s="113">
        <v>3</v>
      </c>
      <c r="W16" s="111">
        <v>20</v>
      </c>
      <c r="X16" s="113">
        <v>10</v>
      </c>
      <c r="Y16" s="136">
        <v>10</v>
      </c>
      <c r="Z16" s="117" t="s">
        <v>9</v>
      </c>
      <c r="AA16" s="113" t="s">
        <v>9</v>
      </c>
      <c r="AB16" s="113" t="s">
        <v>9</v>
      </c>
      <c r="AC16" s="119">
        <v>112</v>
      </c>
      <c r="AD16" s="113">
        <v>66</v>
      </c>
      <c r="AE16" s="113">
        <v>46</v>
      </c>
      <c r="AF16" s="113"/>
      <c r="AG16" s="29"/>
      <c r="AH16" s="17" t="s">
        <v>118</v>
      </c>
      <c r="AI16" s="30"/>
      <c r="AJ16" s="119" t="s">
        <v>9</v>
      </c>
      <c r="AK16" s="113" t="s">
        <v>9</v>
      </c>
      <c r="AL16" s="136" t="s">
        <v>9</v>
      </c>
      <c r="AM16" s="117" t="s">
        <v>9</v>
      </c>
      <c r="AN16" s="113" t="s">
        <v>9</v>
      </c>
      <c r="AO16" s="113" t="s">
        <v>9</v>
      </c>
      <c r="AP16" s="111" t="s">
        <v>9</v>
      </c>
      <c r="AQ16" s="113" t="s">
        <v>9</v>
      </c>
      <c r="AR16" s="113" t="s">
        <v>9</v>
      </c>
      <c r="AS16" s="111" t="s">
        <v>9</v>
      </c>
      <c r="AT16" s="146" t="s">
        <v>9</v>
      </c>
      <c r="AU16" s="147" t="s">
        <v>9</v>
      </c>
      <c r="AV16" s="123">
        <v>98.9</v>
      </c>
      <c r="AW16" s="148">
        <v>98.7784564131038</v>
      </c>
      <c r="AX16" s="148">
        <v>99.06600249066</v>
      </c>
      <c r="AY16" s="125">
        <v>0.4</v>
      </c>
      <c r="AZ16" s="148">
        <v>0.66629650194336</v>
      </c>
      <c r="BA16" s="148">
        <v>0.18679950186799</v>
      </c>
    </row>
    <row r="17" spans="2:53" ht="16.5">
      <c r="B17" s="391"/>
      <c r="C17" s="392" t="s">
        <v>184</v>
      </c>
      <c r="D17" s="387"/>
      <c r="E17" s="111">
        <v>1082</v>
      </c>
      <c r="F17" s="117">
        <v>542</v>
      </c>
      <c r="G17" s="117">
        <v>540</v>
      </c>
      <c r="H17" s="111">
        <v>1069</v>
      </c>
      <c r="I17" s="113">
        <v>532</v>
      </c>
      <c r="J17" s="113">
        <v>537</v>
      </c>
      <c r="K17" s="111">
        <v>4</v>
      </c>
      <c r="L17" s="113">
        <v>3</v>
      </c>
      <c r="M17" s="136">
        <v>1</v>
      </c>
      <c r="N17" s="117" t="s">
        <v>9</v>
      </c>
      <c r="O17" s="113" t="s">
        <v>9</v>
      </c>
      <c r="P17" s="113" t="s">
        <v>9</v>
      </c>
      <c r="Q17" s="111" t="s">
        <v>9</v>
      </c>
      <c r="R17" s="113" t="s">
        <v>9</v>
      </c>
      <c r="S17" s="136" t="s">
        <v>9</v>
      </c>
      <c r="T17" s="117">
        <v>2</v>
      </c>
      <c r="U17" s="113">
        <v>1</v>
      </c>
      <c r="V17" s="113">
        <v>1</v>
      </c>
      <c r="W17" s="111">
        <v>7</v>
      </c>
      <c r="X17" s="113">
        <v>6</v>
      </c>
      <c r="Y17" s="136">
        <v>1</v>
      </c>
      <c r="Z17" s="117" t="s">
        <v>9</v>
      </c>
      <c r="AA17" s="113" t="s">
        <v>9</v>
      </c>
      <c r="AB17" s="113" t="s">
        <v>9</v>
      </c>
      <c r="AC17" s="119">
        <v>64</v>
      </c>
      <c r="AD17" s="113">
        <v>40</v>
      </c>
      <c r="AE17" s="113">
        <v>24</v>
      </c>
      <c r="AF17" s="113"/>
      <c r="AG17" s="29"/>
      <c r="AH17" s="17" t="s">
        <v>119</v>
      </c>
      <c r="AI17" s="30"/>
      <c r="AJ17" s="119" t="s">
        <v>9</v>
      </c>
      <c r="AK17" s="113" t="s">
        <v>9</v>
      </c>
      <c r="AL17" s="136" t="s">
        <v>9</v>
      </c>
      <c r="AM17" s="117" t="s">
        <v>9</v>
      </c>
      <c r="AN17" s="113" t="s">
        <v>9</v>
      </c>
      <c r="AO17" s="113" t="s">
        <v>9</v>
      </c>
      <c r="AP17" s="111" t="s">
        <v>9</v>
      </c>
      <c r="AQ17" s="113" t="s">
        <v>9</v>
      </c>
      <c r="AR17" s="113" t="s">
        <v>9</v>
      </c>
      <c r="AS17" s="111" t="s">
        <v>9</v>
      </c>
      <c r="AT17" s="146" t="s">
        <v>9</v>
      </c>
      <c r="AU17" s="147" t="s">
        <v>9</v>
      </c>
      <c r="AV17" s="123">
        <v>98.8</v>
      </c>
      <c r="AW17" s="148">
        <v>98.1549815498155</v>
      </c>
      <c r="AX17" s="148">
        <v>99.4444444444444</v>
      </c>
      <c r="AY17" s="125">
        <v>0.2</v>
      </c>
      <c r="AZ17" s="148">
        <v>0.18450184501845</v>
      </c>
      <c r="BA17" s="148">
        <v>0.18518518518518</v>
      </c>
    </row>
    <row r="18" spans="2:53" ht="16.5">
      <c r="B18" s="391"/>
      <c r="C18" s="392" t="s">
        <v>185</v>
      </c>
      <c r="D18" s="387"/>
      <c r="E18" s="111">
        <v>2078</v>
      </c>
      <c r="F18" s="117">
        <v>1076</v>
      </c>
      <c r="G18" s="117">
        <v>1002</v>
      </c>
      <c r="H18" s="111">
        <v>2014</v>
      </c>
      <c r="I18" s="113">
        <v>1035</v>
      </c>
      <c r="J18" s="113">
        <v>979</v>
      </c>
      <c r="K18" s="111">
        <v>3</v>
      </c>
      <c r="L18" s="113">
        <v>1</v>
      </c>
      <c r="M18" s="136">
        <v>2</v>
      </c>
      <c r="N18" s="117">
        <v>8</v>
      </c>
      <c r="O18" s="113">
        <v>5</v>
      </c>
      <c r="P18" s="113">
        <v>3</v>
      </c>
      <c r="Q18" s="111" t="s">
        <v>9</v>
      </c>
      <c r="R18" s="113" t="s">
        <v>9</v>
      </c>
      <c r="S18" s="136" t="s">
        <v>9</v>
      </c>
      <c r="T18" s="117">
        <v>11</v>
      </c>
      <c r="U18" s="113">
        <v>8</v>
      </c>
      <c r="V18" s="113">
        <v>3</v>
      </c>
      <c r="W18" s="111">
        <v>42</v>
      </c>
      <c r="X18" s="113">
        <v>27</v>
      </c>
      <c r="Y18" s="136">
        <v>15</v>
      </c>
      <c r="Z18" s="117" t="s">
        <v>9</v>
      </c>
      <c r="AA18" s="113" t="s">
        <v>9</v>
      </c>
      <c r="AB18" s="113" t="s">
        <v>9</v>
      </c>
      <c r="AC18" s="119">
        <v>77</v>
      </c>
      <c r="AD18" s="113">
        <v>42</v>
      </c>
      <c r="AE18" s="113">
        <v>35</v>
      </c>
      <c r="AF18" s="113"/>
      <c r="AG18" s="29"/>
      <c r="AH18" s="17" t="s">
        <v>120</v>
      </c>
      <c r="AI18" s="30"/>
      <c r="AJ18" s="119" t="s">
        <v>9</v>
      </c>
      <c r="AK18" s="113" t="s">
        <v>9</v>
      </c>
      <c r="AL18" s="136" t="s">
        <v>9</v>
      </c>
      <c r="AM18" s="117" t="s">
        <v>9</v>
      </c>
      <c r="AN18" s="113" t="s">
        <v>9</v>
      </c>
      <c r="AO18" s="113" t="s">
        <v>9</v>
      </c>
      <c r="AP18" s="111" t="s">
        <v>9</v>
      </c>
      <c r="AQ18" s="113" t="s">
        <v>9</v>
      </c>
      <c r="AR18" s="113" t="s">
        <v>9</v>
      </c>
      <c r="AS18" s="111" t="s">
        <v>9</v>
      </c>
      <c r="AT18" s="146" t="s">
        <v>9</v>
      </c>
      <c r="AU18" s="147" t="s">
        <v>9</v>
      </c>
      <c r="AV18" s="123">
        <v>96.9</v>
      </c>
      <c r="AW18" s="148">
        <v>96.1895910780669</v>
      </c>
      <c r="AX18" s="148">
        <v>97.7045908183633</v>
      </c>
      <c r="AY18" s="125">
        <v>0.5</v>
      </c>
      <c r="AZ18" s="148">
        <v>0.74349442379182</v>
      </c>
      <c r="BA18" s="148">
        <v>0.29940119760479</v>
      </c>
    </row>
    <row r="19" spans="2:53" ht="16.5">
      <c r="B19" s="391"/>
      <c r="C19" s="392" t="s">
        <v>186</v>
      </c>
      <c r="D19" s="387"/>
      <c r="E19" s="111">
        <v>2115</v>
      </c>
      <c r="F19" s="117">
        <v>1070</v>
      </c>
      <c r="G19" s="117">
        <v>1045</v>
      </c>
      <c r="H19" s="111">
        <v>2080</v>
      </c>
      <c r="I19" s="113">
        <v>1043</v>
      </c>
      <c r="J19" s="113">
        <v>1037</v>
      </c>
      <c r="K19" s="111">
        <v>2</v>
      </c>
      <c r="L19" s="113" t="s">
        <v>9</v>
      </c>
      <c r="M19" s="136">
        <v>2</v>
      </c>
      <c r="N19" s="117" t="s">
        <v>9</v>
      </c>
      <c r="O19" s="113" t="s">
        <v>9</v>
      </c>
      <c r="P19" s="113" t="s">
        <v>9</v>
      </c>
      <c r="Q19" s="111" t="s">
        <v>9</v>
      </c>
      <c r="R19" s="113" t="s">
        <v>9</v>
      </c>
      <c r="S19" s="136" t="s">
        <v>9</v>
      </c>
      <c r="T19" s="117">
        <v>10</v>
      </c>
      <c r="U19" s="113">
        <v>10</v>
      </c>
      <c r="V19" s="113" t="s">
        <v>9</v>
      </c>
      <c r="W19" s="111">
        <v>23</v>
      </c>
      <c r="X19" s="113">
        <v>17</v>
      </c>
      <c r="Y19" s="136">
        <v>6</v>
      </c>
      <c r="Z19" s="117" t="s">
        <v>9</v>
      </c>
      <c r="AA19" s="113" t="s">
        <v>9</v>
      </c>
      <c r="AB19" s="113" t="s">
        <v>9</v>
      </c>
      <c r="AC19" s="119">
        <v>281</v>
      </c>
      <c r="AD19" s="113">
        <v>143</v>
      </c>
      <c r="AE19" s="113">
        <v>138</v>
      </c>
      <c r="AF19" s="113"/>
      <c r="AG19" s="29"/>
      <c r="AH19" s="17" t="s">
        <v>121</v>
      </c>
      <c r="AI19" s="30"/>
      <c r="AJ19" s="119" t="s">
        <v>9</v>
      </c>
      <c r="AK19" s="113" t="s">
        <v>9</v>
      </c>
      <c r="AL19" s="136" t="s">
        <v>9</v>
      </c>
      <c r="AM19" s="117" t="s">
        <v>9</v>
      </c>
      <c r="AN19" s="113" t="s">
        <v>9</v>
      </c>
      <c r="AO19" s="113" t="s">
        <v>9</v>
      </c>
      <c r="AP19" s="111" t="s">
        <v>9</v>
      </c>
      <c r="AQ19" s="113" t="s">
        <v>9</v>
      </c>
      <c r="AR19" s="113" t="s">
        <v>9</v>
      </c>
      <c r="AS19" s="111" t="s">
        <v>9</v>
      </c>
      <c r="AT19" s="146" t="s">
        <v>9</v>
      </c>
      <c r="AU19" s="147" t="s">
        <v>9</v>
      </c>
      <c r="AV19" s="123">
        <v>98.3</v>
      </c>
      <c r="AW19" s="148">
        <v>97.4766355140187</v>
      </c>
      <c r="AX19" s="148">
        <v>99.2344497607655</v>
      </c>
      <c r="AY19" s="125">
        <v>0.5</v>
      </c>
      <c r="AZ19" s="148">
        <v>0.93457943925233</v>
      </c>
      <c r="BA19" s="148" t="s">
        <v>9</v>
      </c>
    </row>
    <row r="20" spans="2:53" ht="16.5">
      <c r="B20" s="393"/>
      <c r="C20" s="394" t="s">
        <v>187</v>
      </c>
      <c r="D20" s="395"/>
      <c r="E20" s="149">
        <v>522</v>
      </c>
      <c r="F20" s="150">
        <v>258</v>
      </c>
      <c r="G20" s="150">
        <v>264</v>
      </c>
      <c r="H20" s="149">
        <v>519</v>
      </c>
      <c r="I20" s="151">
        <v>255</v>
      </c>
      <c r="J20" s="151">
        <v>264</v>
      </c>
      <c r="K20" s="149" t="s">
        <v>9</v>
      </c>
      <c r="L20" s="151" t="s">
        <v>9</v>
      </c>
      <c r="M20" s="152" t="s">
        <v>9</v>
      </c>
      <c r="N20" s="150" t="s">
        <v>9</v>
      </c>
      <c r="O20" s="151" t="s">
        <v>9</v>
      </c>
      <c r="P20" s="151" t="s">
        <v>9</v>
      </c>
      <c r="Q20" s="149" t="s">
        <v>9</v>
      </c>
      <c r="R20" s="151" t="s">
        <v>9</v>
      </c>
      <c r="S20" s="152" t="s">
        <v>9</v>
      </c>
      <c r="T20" s="150" t="s">
        <v>9</v>
      </c>
      <c r="U20" s="151" t="s">
        <v>9</v>
      </c>
      <c r="V20" s="151" t="s">
        <v>9</v>
      </c>
      <c r="W20" s="149">
        <v>3</v>
      </c>
      <c r="X20" s="151">
        <v>3</v>
      </c>
      <c r="Y20" s="152" t="s">
        <v>9</v>
      </c>
      <c r="Z20" s="150" t="s">
        <v>9</v>
      </c>
      <c r="AA20" s="151" t="s">
        <v>9</v>
      </c>
      <c r="AB20" s="151" t="s">
        <v>9</v>
      </c>
      <c r="AC20" s="153">
        <v>6</v>
      </c>
      <c r="AD20" s="151">
        <v>3</v>
      </c>
      <c r="AE20" s="151">
        <v>3</v>
      </c>
      <c r="AF20" s="113"/>
      <c r="AG20" s="31"/>
      <c r="AH20" s="32" t="s">
        <v>122</v>
      </c>
      <c r="AI20" s="33"/>
      <c r="AJ20" s="153" t="s">
        <v>9</v>
      </c>
      <c r="AK20" s="151" t="s">
        <v>9</v>
      </c>
      <c r="AL20" s="152" t="s">
        <v>9</v>
      </c>
      <c r="AM20" s="150" t="s">
        <v>9</v>
      </c>
      <c r="AN20" s="151" t="s">
        <v>9</v>
      </c>
      <c r="AO20" s="151" t="s">
        <v>9</v>
      </c>
      <c r="AP20" s="149" t="s">
        <v>9</v>
      </c>
      <c r="AQ20" s="151" t="s">
        <v>9</v>
      </c>
      <c r="AR20" s="151" t="s">
        <v>9</v>
      </c>
      <c r="AS20" s="149" t="s">
        <v>9</v>
      </c>
      <c r="AT20" s="151" t="s">
        <v>9</v>
      </c>
      <c r="AU20" s="154" t="s">
        <v>9</v>
      </c>
      <c r="AV20" s="155">
        <v>99.4</v>
      </c>
      <c r="AW20" s="156">
        <v>98.8372093023256</v>
      </c>
      <c r="AX20" s="156">
        <v>100</v>
      </c>
      <c r="AY20" s="157" t="s">
        <v>9</v>
      </c>
      <c r="AZ20" s="156" t="s">
        <v>9</v>
      </c>
      <c r="BA20" s="156" t="s">
        <v>9</v>
      </c>
    </row>
    <row r="21" spans="2:53" ht="16.5">
      <c r="B21" s="391"/>
      <c r="C21" s="392" t="s">
        <v>188</v>
      </c>
      <c r="D21" s="387"/>
      <c r="E21" s="111">
        <v>797</v>
      </c>
      <c r="F21" s="117">
        <v>418</v>
      </c>
      <c r="G21" s="117">
        <v>379</v>
      </c>
      <c r="H21" s="111">
        <v>786</v>
      </c>
      <c r="I21" s="113">
        <v>410</v>
      </c>
      <c r="J21" s="113">
        <v>376</v>
      </c>
      <c r="K21" s="111" t="s">
        <v>9</v>
      </c>
      <c r="L21" s="113" t="s">
        <v>9</v>
      </c>
      <c r="M21" s="136" t="s">
        <v>9</v>
      </c>
      <c r="N21" s="117" t="s">
        <v>9</v>
      </c>
      <c r="O21" s="113" t="s">
        <v>9</v>
      </c>
      <c r="P21" s="113" t="s">
        <v>9</v>
      </c>
      <c r="Q21" s="111" t="s">
        <v>9</v>
      </c>
      <c r="R21" s="113" t="s">
        <v>9</v>
      </c>
      <c r="S21" s="136" t="s">
        <v>9</v>
      </c>
      <c r="T21" s="117">
        <v>7</v>
      </c>
      <c r="U21" s="113">
        <v>5</v>
      </c>
      <c r="V21" s="113">
        <v>2</v>
      </c>
      <c r="W21" s="111">
        <v>4</v>
      </c>
      <c r="X21" s="113">
        <v>3</v>
      </c>
      <c r="Y21" s="136">
        <v>1</v>
      </c>
      <c r="Z21" s="117" t="s">
        <v>9</v>
      </c>
      <c r="AA21" s="113" t="s">
        <v>9</v>
      </c>
      <c r="AB21" s="113" t="s">
        <v>9</v>
      </c>
      <c r="AC21" s="119">
        <v>175</v>
      </c>
      <c r="AD21" s="113">
        <v>84</v>
      </c>
      <c r="AE21" s="113">
        <v>91</v>
      </c>
      <c r="AF21" s="113"/>
      <c r="AG21" s="29"/>
      <c r="AH21" s="17" t="s">
        <v>123</v>
      </c>
      <c r="AI21" s="30"/>
      <c r="AJ21" s="119">
        <v>1</v>
      </c>
      <c r="AK21" s="113">
        <v>1</v>
      </c>
      <c r="AL21" s="136" t="s">
        <v>9</v>
      </c>
      <c r="AM21" s="117" t="s">
        <v>9</v>
      </c>
      <c r="AN21" s="113" t="s">
        <v>9</v>
      </c>
      <c r="AO21" s="113" t="s">
        <v>9</v>
      </c>
      <c r="AP21" s="111" t="s">
        <v>9</v>
      </c>
      <c r="AQ21" s="113" t="s">
        <v>9</v>
      </c>
      <c r="AR21" s="113" t="s">
        <v>9</v>
      </c>
      <c r="AS21" s="111" t="s">
        <v>9</v>
      </c>
      <c r="AT21" s="113" t="s">
        <v>9</v>
      </c>
      <c r="AU21" s="122" t="s">
        <v>9</v>
      </c>
      <c r="AV21" s="123">
        <v>98.6</v>
      </c>
      <c r="AW21" s="148">
        <v>98.0861244019139</v>
      </c>
      <c r="AX21" s="148">
        <v>99.2084432717678</v>
      </c>
      <c r="AY21" s="125">
        <v>1</v>
      </c>
      <c r="AZ21" s="148">
        <v>1.43540669856459</v>
      </c>
      <c r="BA21" s="148">
        <v>0.52770448548812</v>
      </c>
    </row>
    <row r="22" spans="2:53" ht="16.5">
      <c r="B22" s="391"/>
      <c r="C22" s="392" t="s">
        <v>189</v>
      </c>
      <c r="D22" s="387"/>
      <c r="E22" s="111">
        <v>826</v>
      </c>
      <c r="F22" s="117">
        <v>416</v>
      </c>
      <c r="G22" s="117">
        <v>410</v>
      </c>
      <c r="H22" s="111">
        <v>822</v>
      </c>
      <c r="I22" s="113">
        <v>412</v>
      </c>
      <c r="J22" s="113">
        <v>410</v>
      </c>
      <c r="K22" s="111" t="s">
        <v>9</v>
      </c>
      <c r="L22" s="113" t="s">
        <v>9</v>
      </c>
      <c r="M22" s="136" t="s">
        <v>9</v>
      </c>
      <c r="N22" s="117" t="s">
        <v>9</v>
      </c>
      <c r="O22" s="113" t="s">
        <v>9</v>
      </c>
      <c r="P22" s="113" t="s">
        <v>9</v>
      </c>
      <c r="Q22" s="111" t="s">
        <v>9</v>
      </c>
      <c r="R22" s="113" t="s">
        <v>9</v>
      </c>
      <c r="S22" s="136" t="s">
        <v>9</v>
      </c>
      <c r="T22" s="117" t="s">
        <v>9</v>
      </c>
      <c r="U22" s="113" t="s">
        <v>9</v>
      </c>
      <c r="V22" s="113" t="s">
        <v>9</v>
      </c>
      <c r="W22" s="111">
        <v>4</v>
      </c>
      <c r="X22" s="113">
        <v>4</v>
      </c>
      <c r="Y22" s="136" t="s">
        <v>9</v>
      </c>
      <c r="Z22" s="117" t="s">
        <v>9</v>
      </c>
      <c r="AA22" s="113" t="s">
        <v>9</v>
      </c>
      <c r="AB22" s="113" t="s">
        <v>9</v>
      </c>
      <c r="AC22" s="119">
        <v>5</v>
      </c>
      <c r="AD22" s="113">
        <v>2</v>
      </c>
      <c r="AE22" s="113">
        <v>3</v>
      </c>
      <c r="AF22" s="113"/>
      <c r="AG22" s="29"/>
      <c r="AH22" s="17" t="s">
        <v>124</v>
      </c>
      <c r="AI22" s="30"/>
      <c r="AJ22" s="119" t="s">
        <v>9</v>
      </c>
      <c r="AK22" s="113" t="s">
        <v>9</v>
      </c>
      <c r="AL22" s="136" t="s">
        <v>9</v>
      </c>
      <c r="AM22" s="117" t="s">
        <v>9</v>
      </c>
      <c r="AN22" s="113" t="s">
        <v>9</v>
      </c>
      <c r="AO22" s="113" t="s">
        <v>9</v>
      </c>
      <c r="AP22" s="111" t="s">
        <v>9</v>
      </c>
      <c r="AQ22" s="113" t="s">
        <v>9</v>
      </c>
      <c r="AR22" s="113" t="s">
        <v>9</v>
      </c>
      <c r="AS22" s="111" t="s">
        <v>9</v>
      </c>
      <c r="AT22" s="113" t="s">
        <v>9</v>
      </c>
      <c r="AU22" s="122" t="s">
        <v>9</v>
      </c>
      <c r="AV22" s="123">
        <v>99.5</v>
      </c>
      <c r="AW22" s="148">
        <v>99.0384615384615</v>
      </c>
      <c r="AX22" s="148">
        <v>100</v>
      </c>
      <c r="AY22" s="125" t="s">
        <v>9</v>
      </c>
      <c r="AZ22" s="148" t="s">
        <v>9</v>
      </c>
      <c r="BA22" s="148" t="s">
        <v>9</v>
      </c>
    </row>
    <row r="23" spans="2:53" ht="16.5">
      <c r="B23" s="391"/>
      <c r="C23" s="392" t="s">
        <v>190</v>
      </c>
      <c r="D23" s="387"/>
      <c r="E23" s="111">
        <v>683</v>
      </c>
      <c r="F23" s="117">
        <v>353</v>
      </c>
      <c r="G23" s="117">
        <v>330</v>
      </c>
      <c r="H23" s="111">
        <v>673</v>
      </c>
      <c r="I23" s="113">
        <v>349</v>
      </c>
      <c r="J23" s="113">
        <v>324</v>
      </c>
      <c r="K23" s="111">
        <v>1</v>
      </c>
      <c r="L23" s="113" t="s">
        <v>9</v>
      </c>
      <c r="M23" s="136">
        <v>1</v>
      </c>
      <c r="N23" s="117" t="s">
        <v>9</v>
      </c>
      <c r="O23" s="113" t="s">
        <v>9</v>
      </c>
      <c r="P23" s="113" t="s">
        <v>9</v>
      </c>
      <c r="Q23" s="111" t="s">
        <v>9</v>
      </c>
      <c r="R23" s="113" t="s">
        <v>9</v>
      </c>
      <c r="S23" s="136" t="s">
        <v>9</v>
      </c>
      <c r="T23" s="117">
        <v>1</v>
      </c>
      <c r="U23" s="113" t="s">
        <v>9</v>
      </c>
      <c r="V23" s="113">
        <v>1</v>
      </c>
      <c r="W23" s="111">
        <v>8</v>
      </c>
      <c r="X23" s="113">
        <v>4</v>
      </c>
      <c r="Y23" s="136">
        <v>4</v>
      </c>
      <c r="Z23" s="117" t="s">
        <v>9</v>
      </c>
      <c r="AA23" s="113" t="s">
        <v>9</v>
      </c>
      <c r="AB23" s="113" t="s">
        <v>9</v>
      </c>
      <c r="AC23" s="119">
        <v>53</v>
      </c>
      <c r="AD23" s="113">
        <v>19</v>
      </c>
      <c r="AE23" s="113">
        <v>34</v>
      </c>
      <c r="AF23" s="113"/>
      <c r="AG23" s="29"/>
      <c r="AH23" s="17" t="s">
        <v>125</v>
      </c>
      <c r="AI23" s="30"/>
      <c r="AJ23" s="119" t="s">
        <v>9</v>
      </c>
      <c r="AK23" s="113" t="s">
        <v>9</v>
      </c>
      <c r="AL23" s="136" t="s">
        <v>9</v>
      </c>
      <c r="AM23" s="117" t="s">
        <v>9</v>
      </c>
      <c r="AN23" s="113" t="s">
        <v>9</v>
      </c>
      <c r="AO23" s="113" t="s">
        <v>9</v>
      </c>
      <c r="AP23" s="111" t="s">
        <v>9</v>
      </c>
      <c r="AQ23" s="113" t="s">
        <v>9</v>
      </c>
      <c r="AR23" s="113" t="s">
        <v>9</v>
      </c>
      <c r="AS23" s="111" t="s">
        <v>9</v>
      </c>
      <c r="AT23" s="113" t="s">
        <v>9</v>
      </c>
      <c r="AU23" s="122" t="s">
        <v>9</v>
      </c>
      <c r="AV23" s="123">
        <v>98.5</v>
      </c>
      <c r="AW23" s="148">
        <v>98.8668555240793</v>
      </c>
      <c r="AX23" s="148">
        <v>98.1818181818182</v>
      </c>
      <c r="AY23" s="125">
        <v>0.1</v>
      </c>
      <c r="AZ23" s="148" t="s">
        <v>9</v>
      </c>
      <c r="BA23" s="148">
        <v>0.3030303030303</v>
      </c>
    </row>
    <row r="24" spans="2:53" ht="16.5">
      <c r="B24" s="396"/>
      <c r="C24" s="397" t="s">
        <v>191</v>
      </c>
      <c r="D24" s="398"/>
      <c r="E24" s="158">
        <v>520</v>
      </c>
      <c r="F24" s="159">
        <v>263</v>
      </c>
      <c r="G24" s="159">
        <v>257</v>
      </c>
      <c r="H24" s="158">
        <v>518</v>
      </c>
      <c r="I24" s="160">
        <v>263</v>
      </c>
      <c r="J24" s="160">
        <v>255</v>
      </c>
      <c r="K24" s="158" t="s">
        <v>9</v>
      </c>
      <c r="L24" s="160" t="s">
        <v>9</v>
      </c>
      <c r="M24" s="161" t="s">
        <v>9</v>
      </c>
      <c r="N24" s="159" t="s">
        <v>9</v>
      </c>
      <c r="O24" s="160" t="s">
        <v>9</v>
      </c>
      <c r="P24" s="160" t="s">
        <v>9</v>
      </c>
      <c r="Q24" s="158" t="s">
        <v>9</v>
      </c>
      <c r="R24" s="160" t="s">
        <v>9</v>
      </c>
      <c r="S24" s="161" t="s">
        <v>9</v>
      </c>
      <c r="T24" s="159" t="s">
        <v>9</v>
      </c>
      <c r="U24" s="160" t="s">
        <v>9</v>
      </c>
      <c r="V24" s="160" t="s">
        <v>9</v>
      </c>
      <c r="W24" s="158">
        <v>2</v>
      </c>
      <c r="X24" s="160" t="s">
        <v>9</v>
      </c>
      <c r="Y24" s="161">
        <v>2</v>
      </c>
      <c r="Z24" s="159" t="s">
        <v>9</v>
      </c>
      <c r="AA24" s="160" t="s">
        <v>9</v>
      </c>
      <c r="AB24" s="160" t="s">
        <v>9</v>
      </c>
      <c r="AC24" s="162">
        <v>3</v>
      </c>
      <c r="AD24" s="160">
        <v>3</v>
      </c>
      <c r="AE24" s="160" t="s">
        <v>9</v>
      </c>
      <c r="AF24" s="113"/>
      <c r="AG24" s="34"/>
      <c r="AH24" s="35" t="s">
        <v>126</v>
      </c>
      <c r="AI24" s="36"/>
      <c r="AJ24" s="162" t="s">
        <v>9</v>
      </c>
      <c r="AK24" s="160" t="s">
        <v>9</v>
      </c>
      <c r="AL24" s="161" t="s">
        <v>9</v>
      </c>
      <c r="AM24" s="159" t="s">
        <v>9</v>
      </c>
      <c r="AN24" s="160" t="s">
        <v>9</v>
      </c>
      <c r="AO24" s="160" t="s">
        <v>9</v>
      </c>
      <c r="AP24" s="158" t="s">
        <v>9</v>
      </c>
      <c r="AQ24" s="160" t="s">
        <v>9</v>
      </c>
      <c r="AR24" s="160" t="s">
        <v>9</v>
      </c>
      <c r="AS24" s="158" t="s">
        <v>9</v>
      </c>
      <c r="AT24" s="160" t="s">
        <v>9</v>
      </c>
      <c r="AU24" s="163" t="s">
        <v>9</v>
      </c>
      <c r="AV24" s="164">
        <v>99.6</v>
      </c>
      <c r="AW24" s="165">
        <v>100</v>
      </c>
      <c r="AX24" s="165">
        <v>99.2217898832685</v>
      </c>
      <c r="AY24" s="166" t="s">
        <v>9</v>
      </c>
      <c r="AZ24" s="165" t="s">
        <v>9</v>
      </c>
      <c r="BA24" s="165" t="s">
        <v>9</v>
      </c>
    </row>
    <row r="25" spans="2:53" ht="16.5">
      <c r="B25" s="391"/>
      <c r="C25" s="394" t="s">
        <v>192</v>
      </c>
      <c r="D25" s="395"/>
      <c r="E25" s="111">
        <v>717</v>
      </c>
      <c r="F25" s="117">
        <v>363</v>
      </c>
      <c r="G25" s="117">
        <v>354</v>
      </c>
      <c r="H25" s="111">
        <v>711</v>
      </c>
      <c r="I25" s="113">
        <v>358</v>
      </c>
      <c r="J25" s="113">
        <v>353</v>
      </c>
      <c r="K25" s="111" t="s">
        <v>9</v>
      </c>
      <c r="L25" s="113" t="s">
        <v>9</v>
      </c>
      <c r="M25" s="136" t="s">
        <v>9</v>
      </c>
      <c r="N25" s="117" t="s">
        <v>9</v>
      </c>
      <c r="O25" s="113" t="s">
        <v>9</v>
      </c>
      <c r="P25" s="113" t="s">
        <v>9</v>
      </c>
      <c r="Q25" s="111" t="s">
        <v>9</v>
      </c>
      <c r="R25" s="113" t="s">
        <v>9</v>
      </c>
      <c r="S25" s="136" t="s">
        <v>9</v>
      </c>
      <c r="T25" s="117" t="s">
        <v>9</v>
      </c>
      <c r="U25" s="113" t="s">
        <v>9</v>
      </c>
      <c r="V25" s="113" t="s">
        <v>9</v>
      </c>
      <c r="W25" s="111">
        <v>6</v>
      </c>
      <c r="X25" s="113">
        <v>5</v>
      </c>
      <c r="Y25" s="136">
        <v>1</v>
      </c>
      <c r="Z25" s="117" t="s">
        <v>9</v>
      </c>
      <c r="AA25" s="113" t="s">
        <v>9</v>
      </c>
      <c r="AB25" s="113" t="s">
        <v>9</v>
      </c>
      <c r="AC25" s="119">
        <v>16</v>
      </c>
      <c r="AD25" s="113">
        <v>8</v>
      </c>
      <c r="AE25" s="113">
        <v>8</v>
      </c>
      <c r="AF25" s="113"/>
      <c r="AG25" s="29"/>
      <c r="AH25" s="32" t="s">
        <v>127</v>
      </c>
      <c r="AI25" s="33"/>
      <c r="AJ25" s="119" t="s">
        <v>9</v>
      </c>
      <c r="AK25" s="113" t="s">
        <v>9</v>
      </c>
      <c r="AL25" s="136" t="s">
        <v>9</v>
      </c>
      <c r="AM25" s="117" t="s">
        <v>9</v>
      </c>
      <c r="AN25" s="113" t="s">
        <v>9</v>
      </c>
      <c r="AO25" s="113" t="s">
        <v>9</v>
      </c>
      <c r="AP25" s="111" t="s">
        <v>9</v>
      </c>
      <c r="AQ25" s="113" t="s">
        <v>9</v>
      </c>
      <c r="AR25" s="113" t="s">
        <v>9</v>
      </c>
      <c r="AS25" s="111" t="s">
        <v>9</v>
      </c>
      <c r="AT25" s="113" t="s">
        <v>9</v>
      </c>
      <c r="AU25" s="122" t="s">
        <v>9</v>
      </c>
      <c r="AV25" s="123">
        <v>99.2</v>
      </c>
      <c r="AW25" s="148">
        <v>98.6225895316804</v>
      </c>
      <c r="AX25" s="148">
        <v>99.7175141242938</v>
      </c>
      <c r="AY25" s="125" t="s">
        <v>9</v>
      </c>
      <c r="AZ25" s="148" t="s">
        <v>9</v>
      </c>
      <c r="BA25" s="148" t="s">
        <v>9</v>
      </c>
    </row>
    <row r="26" spans="2:53" ht="16.5">
      <c r="B26" s="391"/>
      <c r="C26" s="392" t="s">
        <v>36</v>
      </c>
      <c r="D26" s="388"/>
      <c r="E26" s="167">
        <v>512</v>
      </c>
      <c r="F26" s="168">
        <v>248</v>
      </c>
      <c r="G26" s="168">
        <v>264</v>
      </c>
      <c r="H26" s="167">
        <v>501</v>
      </c>
      <c r="I26" s="169">
        <v>243</v>
      </c>
      <c r="J26" s="169">
        <v>258</v>
      </c>
      <c r="K26" s="167">
        <v>1</v>
      </c>
      <c r="L26" s="169">
        <v>1</v>
      </c>
      <c r="M26" s="170" t="s">
        <v>9</v>
      </c>
      <c r="N26" s="168">
        <v>1</v>
      </c>
      <c r="O26" s="169" t="s">
        <v>9</v>
      </c>
      <c r="P26" s="169">
        <v>1</v>
      </c>
      <c r="Q26" s="167" t="s">
        <v>9</v>
      </c>
      <c r="R26" s="169" t="s">
        <v>9</v>
      </c>
      <c r="S26" s="170" t="s">
        <v>9</v>
      </c>
      <c r="T26" s="168" t="s">
        <v>9</v>
      </c>
      <c r="U26" s="169" t="s">
        <v>9</v>
      </c>
      <c r="V26" s="169" t="s">
        <v>9</v>
      </c>
      <c r="W26" s="167">
        <v>9</v>
      </c>
      <c r="X26" s="169">
        <v>4</v>
      </c>
      <c r="Y26" s="170">
        <v>5</v>
      </c>
      <c r="Z26" s="168" t="s">
        <v>9</v>
      </c>
      <c r="AA26" s="169" t="s">
        <v>9</v>
      </c>
      <c r="AB26" s="169" t="s">
        <v>9</v>
      </c>
      <c r="AC26" s="171">
        <v>11</v>
      </c>
      <c r="AD26" s="169">
        <v>5</v>
      </c>
      <c r="AE26" s="169">
        <v>6</v>
      </c>
      <c r="AF26" s="113"/>
      <c r="AG26" s="29"/>
      <c r="AH26" s="17" t="s">
        <v>64</v>
      </c>
      <c r="AI26" s="37"/>
      <c r="AJ26" s="171" t="s">
        <v>9</v>
      </c>
      <c r="AK26" s="169" t="s">
        <v>9</v>
      </c>
      <c r="AL26" s="170" t="s">
        <v>9</v>
      </c>
      <c r="AM26" s="168" t="s">
        <v>9</v>
      </c>
      <c r="AN26" s="169" t="s">
        <v>9</v>
      </c>
      <c r="AO26" s="169" t="s">
        <v>9</v>
      </c>
      <c r="AP26" s="167" t="s">
        <v>9</v>
      </c>
      <c r="AQ26" s="169" t="s">
        <v>9</v>
      </c>
      <c r="AR26" s="169" t="s">
        <v>9</v>
      </c>
      <c r="AS26" s="167" t="s">
        <v>9</v>
      </c>
      <c r="AT26" s="169" t="s">
        <v>9</v>
      </c>
      <c r="AU26" s="172" t="s">
        <v>9</v>
      </c>
      <c r="AV26" s="173">
        <v>97.9</v>
      </c>
      <c r="AW26" s="174">
        <v>97.9838709677419</v>
      </c>
      <c r="AX26" s="174">
        <v>97.7272727272727</v>
      </c>
      <c r="AY26" s="175" t="s">
        <v>9</v>
      </c>
      <c r="AZ26" s="174" t="s">
        <v>9</v>
      </c>
      <c r="BA26" s="174" t="s">
        <v>9</v>
      </c>
    </row>
    <row r="27" spans="2:53" ht="14.25" customHeight="1">
      <c r="B27" s="569" t="s">
        <v>5</v>
      </c>
      <c r="C27" s="570"/>
      <c r="D27" s="409"/>
      <c r="E27" s="126">
        <v>2847</v>
      </c>
      <c r="F27" s="127">
        <v>1423</v>
      </c>
      <c r="G27" s="127">
        <v>1424</v>
      </c>
      <c r="H27" s="126">
        <v>2807</v>
      </c>
      <c r="I27" s="128">
        <v>1400</v>
      </c>
      <c r="J27" s="128">
        <v>1407</v>
      </c>
      <c r="K27" s="126">
        <v>2</v>
      </c>
      <c r="L27" s="128" t="s">
        <v>9</v>
      </c>
      <c r="M27" s="129">
        <v>2</v>
      </c>
      <c r="N27" s="128">
        <v>5</v>
      </c>
      <c r="O27" s="128">
        <v>1</v>
      </c>
      <c r="P27" s="128">
        <v>4</v>
      </c>
      <c r="Q27" s="126" t="s">
        <v>9</v>
      </c>
      <c r="R27" s="128" t="s">
        <v>9</v>
      </c>
      <c r="S27" s="129" t="s">
        <v>9</v>
      </c>
      <c r="T27" s="128">
        <v>7</v>
      </c>
      <c r="U27" s="128">
        <v>6</v>
      </c>
      <c r="V27" s="128">
        <v>1</v>
      </c>
      <c r="W27" s="126">
        <v>26</v>
      </c>
      <c r="X27" s="128">
        <v>16</v>
      </c>
      <c r="Y27" s="129">
        <v>10</v>
      </c>
      <c r="Z27" s="128" t="s">
        <v>9</v>
      </c>
      <c r="AA27" s="128" t="s">
        <v>9</v>
      </c>
      <c r="AB27" s="128" t="s">
        <v>9</v>
      </c>
      <c r="AC27" s="130">
        <v>209</v>
      </c>
      <c r="AD27" s="128">
        <v>109</v>
      </c>
      <c r="AE27" s="128">
        <v>100</v>
      </c>
      <c r="AF27" s="128"/>
      <c r="AG27" s="677" t="s">
        <v>65</v>
      </c>
      <c r="AH27" s="677"/>
      <c r="AI27" s="38"/>
      <c r="AJ27" s="130" t="s">
        <v>9</v>
      </c>
      <c r="AK27" s="128" t="s">
        <v>9</v>
      </c>
      <c r="AL27" s="129" t="s">
        <v>9</v>
      </c>
      <c r="AM27" s="128" t="s">
        <v>9</v>
      </c>
      <c r="AN27" s="128" t="s">
        <v>9</v>
      </c>
      <c r="AO27" s="128" t="s">
        <v>9</v>
      </c>
      <c r="AP27" s="126" t="s">
        <v>9</v>
      </c>
      <c r="AQ27" s="128" t="s">
        <v>9</v>
      </c>
      <c r="AR27" s="128" t="s">
        <v>9</v>
      </c>
      <c r="AS27" s="126" t="s">
        <v>9</v>
      </c>
      <c r="AT27" s="128" t="s">
        <v>9</v>
      </c>
      <c r="AU27" s="132" t="s">
        <v>9</v>
      </c>
      <c r="AV27" s="133">
        <v>98.6</v>
      </c>
      <c r="AW27" s="134">
        <v>98.4</v>
      </c>
      <c r="AX27" s="134">
        <v>98.8</v>
      </c>
      <c r="AY27" s="135">
        <v>0.2</v>
      </c>
      <c r="AZ27" s="134">
        <v>0.4</v>
      </c>
      <c r="BA27" s="134">
        <v>0.1</v>
      </c>
    </row>
    <row r="28" spans="2:53" ht="16.5">
      <c r="B28" s="391"/>
      <c r="C28" s="392" t="s">
        <v>101</v>
      </c>
      <c r="D28" s="387"/>
      <c r="E28" s="111">
        <v>149</v>
      </c>
      <c r="F28" s="112">
        <v>77</v>
      </c>
      <c r="G28" s="112">
        <v>72</v>
      </c>
      <c r="H28" s="111">
        <v>149</v>
      </c>
      <c r="I28" s="113">
        <v>77</v>
      </c>
      <c r="J28" s="113">
        <v>72</v>
      </c>
      <c r="K28" s="111" t="s">
        <v>9</v>
      </c>
      <c r="L28" s="113" t="s">
        <v>9</v>
      </c>
      <c r="M28" s="136" t="s">
        <v>9</v>
      </c>
      <c r="N28" s="117" t="s">
        <v>9</v>
      </c>
      <c r="O28" s="113" t="s">
        <v>9</v>
      </c>
      <c r="P28" s="113" t="s">
        <v>9</v>
      </c>
      <c r="Q28" s="111" t="s">
        <v>9</v>
      </c>
      <c r="R28" s="113" t="s">
        <v>9</v>
      </c>
      <c r="S28" s="136" t="s">
        <v>9</v>
      </c>
      <c r="T28" s="117" t="s">
        <v>9</v>
      </c>
      <c r="U28" s="113" t="s">
        <v>9</v>
      </c>
      <c r="V28" s="113" t="s">
        <v>9</v>
      </c>
      <c r="W28" s="111" t="s">
        <v>9</v>
      </c>
      <c r="X28" s="113" t="s">
        <v>9</v>
      </c>
      <c r="Y28" s="136" t="s">
        <v>9</v>
      </c>
      <c r="Z28" s="117" t="s">
        <v>9</v>
      </c>
      <c r="AA28" s="113" t="s">
        <v>9</v>
      </c>
      <c r="AB28" s="113" t="s">
        <v>9</v>
      </c>
      <c r="AC28" s="119">
        <v>3</v>
      </c>
      <c r="AD28" s="113">
        <v>2</v>
      </c>
      <c r="AE28" s="113">
        <v>1</v>
      </c>
      <c r="AF28" s="113"/>
      <c r="AG28" s="29"/>
      <c r="AH28" s="17" t="s">
        <v>66</v>
      </c>
      <c r="AI28" s="30"/>
      <c r="AJ28" s="119" t="s">
        <v>9</v>
      </c>
      <c r="AK28" s="113" t="s">
        <v>9</v>
      </c>
      <c r="AL28" s="136" t="s">
        <v>9</v>
      </c>
      <c r="AM28" s="117" t="s">
        <v>9</v>
      </c>
      <c r="AN28" s="113" t="s">
        <v>9</v>
      </c>
      <c r="AO28" s="113" t="s">
        <v>9</v>
      </c>
      <c r="AP28" s="111" t="s">
        <v>9</v>
      </c>
      <c r="AQ28" s="113" t="s">
        <v>9</v>
      </c>
      <c r="AR28" s="113" t="s">
        <v>9</v>
      </c>
      <c r="AS28" s="111" t="s">
        <v>9</v>
      </c>
      <c r="AT28" s="113" t="s">
        <v>9</v>
      </c>
      <c r="AU28" s="122" t="s">
        <v>9</v>
      </c>
      <c r="AV28" s="123">
        <v>100</v>
      </c>
      <c r="AW28" s="124">
        <v>100</v>
      </c>
      <c r="AX28" s="124">
        <v>100</v>
      </c>
      <c r="AY28" s="125" t="s">
        <v>9</v>
      </c>
      <c r="AZ28" s="124" t="s">
        <v>9</v>
      </c>
      <c r="BA28" s="124" t="s">
        <v>9</v>
      </c>
    </row>
    <row r="29" spans="2:53" ht="16.5">
      <c r="B29" s="391"/>
      <c r="C29" s="392" t="s">
        <v>102</v>
      </c>
      <c r="D29" s="387"/>
      <c r="E29" s="111">
        <v>220</v>
      </c>
      <c r="F29" s="112">
        <v>118</v>
      </c>
      <c r="G29" s="112">
        <v>102</v>
      </c>
      <c r="H29" s="111">
        <v>218</v>
      </c>
      <c r="I29" s="113">
        <v>116</v>
      </c>
      <c r="J29" s="113">
        <v>102</v>
      </c>
      <c r="K29" s="111" t="s">
        <v>9</v>
      </c>
      <c r="L29" s="113" t="s">
        <v>9</v>
      </c>
      <c r="M29" s="136" t="s">
        <v>9</v>
      </c>
      <c r="N29" s="117" t="s">
        <v>9</v>
      </c>
      <c r="O29" s="113" t="s">
        <v>9</v>
      </c>
      <c r="P29" s="113" t="s">
        <v>9</v>
      </c>
      <c r="Q29" s="111" t="s">
        <v>9</v>
      </c>
      <c r="R29" s="113" t="s">
        <v>9</v>
      </c>
      <c r="S29" s="136" t="s">
        <v>9</v>
      </c>
      <c r="T29" s="117">
        <v>1</v>
      </c>
      <c r="U29" s="113">
        <v>1</v>
      </c>
      <c r="V29" s="113" t="s">
        <v>9</v>
      </c>
      <c r="W29" s="111">
        <v>1</v>
      </c>
      <c r="X29" s="113">
        <v>1</v>
      </c>
      <c r="Y29" s="136" t="s">
        <v>9</v>
      </c>
      <c r="Z29" s="117" t="s">
        <v>9</v>
      </c>
      <c r="AA29" s="113" t="s">
        <v>9</v>
      </c>
      <c r="AB29" s="113" t="s">
        <v>9</v>
      </c>
      <c r="AC29" s="119">
        <v>2</v>
      </c>
      <c r="AD29" s="113">
        <v>1</v>
      </c>
      <c r="AE29" s="113">
        <v>1</v>
      </c>
      <c r="AF29" s="113"/>
      <c r="AG29" s="29"/>
      <c r="AH29" s="17" t="s">
        <v>67</v>
      </c>
      <c r="AI29" s="30"/>
      <c r="AJ29" s="119" t="s">
        <v>9</v>
      </c>
      <c r="AK29" s="113" t="s">
        <v>9</v>
      </c>
      <c r="AL29" s="136" t="s">
        <v>9</v>
      </c>
      <c r="AM29" s="117" t="s">
        <v>9</v>
      </c>
      <c r="AN29" s="113" t="s">
        <v>9</v>
      </c>
      <c r="AO29" s="113" t="s">
        <v>9</v>
      </c>
      <c r="AP29" s="111" t="s">
        <v>9</v>
      </c>
      <c r="AQ29" s="113" t="s">
        <v>9</v>
      </c>
      <c r="AR29" s="113" t="s">
        <v>9</v>
      </c>
      <c r="AS29" s="111" t="s">
        <v>9</v>
      </c>
      <c r="AT29" s="113" t="s">
        <v>9</v>
      </c>
      <c r="AU29" s="122" t="s">
        <v>9</v>
      </c>
      <c r="AV29" s="123">
        <v>99.1</v>
      </c>
      <c r="AW29" s="124">
        <v>98.3050847457627</v>
      </c>
      <c r="AX29" s="124">
        <v>100</v>
      </c>
      <c r="AY29" s="125">
        <v>0.5</v>
      </c>
      <c r="AZ29" s="124">
        <v>0.84745762711864</v>
      </c>
      <c r="BA29" s="124" t="s">
        <v>9</v>
      </c>
    </row>
    <row r="30" spans="2:53" ht="16.5">
      <c r="B30" s="391"/>
      <c r="C30" s="392" t="s">
        <v>39</v>
      </c>
      <c r="D30" s="387"/>
      <c r="E30" s="111">
        <v>19</v>
      </c>
      <c r="F30" s="112">
        <v>6</v>
      </c>
      <c r="G30" s="112">
        <v>13</v>
      </c>
      <c r="H30" s="111">
        <v>19</v>
      </c>
      <c r="I30" s="113">
        <v>6</v>
      </c>
      <c r="J30" s="113">
        <v>13</v>
      </c>
      <c r="K30" s="111" t="s">
        <v>9</v>
      </c>
      <c r="L30" s="113" t="s">
        <v>9</v>
      </c>
      <c r="M30" s="136" t="s">
        <v>9</v>
      </c>
      <c r="N30" s="117" t="s">
        <v>9</v>
      </c>
      <c r="O30" s="113" t="s">
        <v>9</v>
      </c>
      <c r="P30" s="113" t="s">
        <v>9</v>
      </c>
      <c r="Q30" s="111" t="s">
        <v>9</v>
      </c>
      <c r="R30" s="113" t="s">
        <v>9</v>
      </c>
      <c r="S30" s="136" t="s">
        <v>9</v>
      </c>
      <c r="T30" s="117" t="s">
        <v>9</v>
      </c>
      <c r="U30" s="113" t="s">
        <v>9</v>
      </c>
      <c r="V30" s="113" t="s">
        <v>9</v>
      </c>
      <c r="W30" s="111" t="s">
        <v>9</v>
      </c>
      <c r="X30" s="113" t="s">
        <v>9</v>
      </c>
      <c r="Y30" s="136" t="s">
        <v>9</v>
      </c>
      <c r="Z30" s="117" t="s">
        <v>9</v>
      </c>
      <c r="AA30" s="113" t="s">
        <v>9</v>
      </c>
      <c r="AB30" s="113" t="s">
        <v>9</v>
      </c>
      <c r="AC30" s="119">
        <v>2</v>
      </c>
      <c r="AD30" s="113" t="s">
        <v>9</v>
      </c>
      <c r="AE30" s="113">
        <v>2</v>
      </c>
      <c r="AF30" s="113"/>
      <c r="AG30" s="29"/>
      <c r="AH30" s="17" t="s">
        <v>68</v>
      </c>
      <c r="AI30" s="30"/>
      <c r="AJ30" s="119" t="s">
        <v>9</v>
      </c>
      <c r="AK30" s="113" t="s">
        <v>9</v>
      </c>
      <c r="AL30" s="136" t="s">
        <v>9</v>
      </c>
      <c r="AM30" s="117" t="s">
        <v>9</v>
      </c>
      <c r="AN30" s="113" t="s">
        <v>9</v>
      </c>
      <c r="AO30" s="113" t="s">
        <v>9</v>
      </c>
      <c r="AP30" s="111" t="s">
        <v>9</v>
      </c>
      <c r="AQ30" s="113" t="s">
        <v>9</v>
      </c>
      <c r="AR30" s="113" t="s">
        <v>9</v>
      </c>
      <c r="AS30" s="111" t="s">
        <v>9</v>
      </c>
      <c r="AT30" s="113" t="s">
        <v>9</v>
      </c>
      <c r="AU30" s="122" t="s">
        <v>9</v>
      </c>
      <c r="AV30" s="123">
        <v>100</v>
      </c>
      <c r="AW30" s="124">
        <v>100</v>
      </c>
      <c r="AX30" s="124">
        <v>100</v>
      </c>
      <c r="AY30" s="125" t="s">
        <v>9</v>
      </c>
      <c r="AZ30" s="124" t="s">
        <v>9</v>
      </c>
      <c r="BA30" s="124" t="s">
        <v>9</v>
      </c>
    </row>
    <row r="31" spans="2:53" ht="16.5">
      <c r="B31" s="387"/>
      <c r="C31" s="392" t="s">
        <v>23</v>
      </c>
      <c r="D31" s="387"/>
      <c r="E31" s="111">
        <v>3</v>
      </c>
      <c r="F31" s="117">
        <v>1</v>
      </c>
      <c r="G31" s="117">
        <v>2</v>
      </c>
      <c r="H31" s="111">
        <v>3</v>
      </c>
      <c r="I31" s="113">
        <v>1</v>
      </c>
      <c r="J31" s="113">
        <v>2</v>
      </c>
      <c r="K31" s="111" t="s">
        <v>9</v>
      </c>
      <c r="L31" s="113" t="s">
        <v>9</v>
      </c>
      <c r="M31" s="136" t="s">
        <v>9</v>
      </c>
      <c r="N31" s="117" t="s">
        <v>9</v>
      </c>
      <c r="O31" s="113" t="s">
        <v>9</v>
      </c>
      <c r="P31" s="113" t="s">
        <v>9</v>
      </c>
      <c r="Q31" s="111" t="s">
        <v>9</v>
      </c>
      <c r="R31" s="113" t="s">
        <v>9</v>
      </c>
      <c r="S31" s="136" t="s">
        <v>9</v>
      </c>
      <c r="T31" s="117" t="s">
        <v>9</v>
      </c>
      <c r="U31" s="113" t="s">
        <v>9</v>
      </c>
      <c r="V31" s="113" t="s">
        <v>9</v>
      </c>
      <c r="W31" s="111" t="s">
        <v>9</v>
      </c>
      <c r="X31" s="113" t="s">
        <v>9</v>
      </c>
      <c r="Y31" s="136" t="s">
        <v>9</v>
      </c>
      <c r="Z31" s="117" t="s">
        <v>9</v>
      </c>
      <c r="AA31" s="113" t="s">
        <v>9</v>
      </c>
      <c r="AB31" s="113" t="s">
        <v>9</v>
      </c>
      <c r="AC31" s="119" t="s">
        <v>9</v>
      </c>
      <c r="AD31" s="113" t="s">
        <v>9</v>
      </c>
      <c r="AE31" s="113" t="s">
        <v>9</v>
      </c>
      <c r="AF31" s="113"/>
      <c r="AG31" s="30"/>
      <c r="AH31" s="17" t="s">
        <v>69</v>
      </c>
      <c r="AI31" s="30"/>
      <c r="AJ31" s="119" t="s">
        <v>9</v>
      </c>
      <c r="AK31" s="113" t="s">
        <v>9</v>
      </c>
      <c r="AL31" s="136" t="s">
        <v>9</v>
      </c>
      <c r="AM31" s="117" t="s">
        <v>9</v>
      </c>
      <c r="AN31" s="113" t="s">
        <v>9</v>
      </c>
      <c r="AO31" s="113" t="s">
        <v>9</v>
      </c>
      <c r="AP31" s="111" t="s">
        <v>9</v>
      </c>
      <c r="AQ31" s="113" t="s">
        <v>9</v>
      </c>
      <c r="AR31" s="113" t="s">
        <v>9</v>
      </c>
      <c r="AS31" s="111" t="s">
        <v>9</v>
      </c>
      <c r="AT31" s="113" t="s">
        <v>9</v>
      </c>
      <c r="AU31" s="122" t="s">
        <v>9</v>
      </c>
      <c r="AV31" s="123">
        <v>100</v>
      </c>
      <c r="AW31" s="148">
        <v>100</v>
      </c>
      <c r="AX31" s="148">
        <v>100</v>
      </c>
      <c r="AY31" s="125" t="s">
        <v>9</v>
      </c>
      <c r="AZ31" s="148" t="s">
        <v>9</v>
      </c>
      <c r="BA31" s="148" t="s">
        <v>9</v>
      </c>
    </row>
    <row r="32" spans="2:53" ht="16.5">
      <c r="B32" s="387"/>
      <c r="C32" s="392" t="s">
        <v>11</v>
      </c>
      <c r="D32" s="387"/>
      <c r="E32" s="111">
        <v>52</v>
      </c>
      <c r="F32" s="117">
        <v>27</v>
      </c>
      <c r="G32" s="117">
        <v>25</v>
      </c>
      <c r="H32" s="111">
        <v>51</v>
      </c>
      <c r="I32" s="113">
        <v>26</v>
      </c>
      <c r="J32" s="113">
        <v>25</v>
      </c>
      <c r="K32" s="111" t="s">
        <v>9</v>
      </c>
      <c r="L32" s="113" t="s">
        <v>9</v>
      </c>
      <c r="M32" s="136" t="s">
        <v>9</v>
      </c>
      <c r="N32" s="117" t="s">
        <v>9</v>
      </c>
      <c r="O32" s="113" t="s">
        <v>9</v>
      </c>
      <c r="P32" s="113" t="s">
        <v>9</v>
      </c>
      <c r="Q32" s="111" t="s">
        <v>9</v>
      </c>
      <c r="R32" s="113" t="s">
        <v>9</v>
      </c>
      <c r="S32" s="136" t="s">
        <v>9</v>
      </c>
      <c r="T32" s="117" t="s">
        <v>9</v>
      </c>
      <c r="U32" s="113" t="s">
        <v>9</v>
      </c>
      <c r="V32" s="113" t="s">
        <v>9</v>
      </c>
      <c r="W32" s="111">
        <v>1</v>
      </c>
      <c r="X32" s="113">
        <v>1</v>
      </c>
      <c r="Y32" s="136" t="s">
        <v>9</v>
      </c>
      <c r="Z32" s="117" t="s">
        <v>9</v>
      </c>
      <c r="AA32" s="113" t="s">
        <v>9</v>
      </c>
      <c r="AB32" s="113" t="s">
        <v>9</v>
      </c>
      <c r="AC32" s="119" t="s">
        <v>9</v>
      </c>
      <c r="AD32" s="113" t="s">
        <v>9</v>
      </c>
      <c r="AE32" s="113" t="s">
        <v>9</v>
      </c>
      <c r="AF32" s="113"/>
      <c r="AG32" s="30"/>
      <c r="AH32" s="17" t="s">
        <v>70</v>
      </c>
      <c r="AI32" s="30"/>
      <c r="AJ32" s="119" t="s">
        <v>9</v>
      </c>
      <c r="AK32" s="113" t="s">
        <v>9</v>
      </c>
      <c r="AL32" s="136" t="s">
        <v>9</v>
      </c>
      <c r="AM32" s="117" t="s">
        <v>9</v>
      </c>
      <c r="AN32" s="113" t="s">
        <v>9</v>
      </c>
      <c r="AO32" s="113" t="s">
        <v>9</v>
      </c>
      <c r="AP32" s="111" t="s">
        <v>9</v>
      </c>
      <c r="AQ32" s="113" t="s">
        <v>9</v>
      </c>
      <c r="AR32" s="113" t="s">
        <v>9</v>
      </c>
      <c r="AS32" s="111" t="s">
        <v>9</v>
      </c>
      <c r="AT32" s="113" t="s">
        <v>9</v>
      </c>
      <c r="AU32" s="122" t="s">
        <v>9</v>
      </c>
      <c r="AV32" s="123">
        <v>98.1</v>
      </c>
      <c r="AW32" s="148">
        <v>96.2962962962963</v>
      </c>
      <c r="AX32" s="148">
        <v>100</v>
      </c>
      <c r="AY32" s="125" t="s">
        <v>9</v>
      </c>
      <c r="AZ32" s="148" t="s">
        <v>9</v>
      </c>
      <c r="BA32" s="148" t="s">
        <v>9</v>
      </c>
    </row>
    <row r="33" spans="2:53" ht="16.5">
      <c r="B33" s="395"/>
      <c r="C33" s="394" t="s">
        <v>24</v>
      </c>
      <c r="D33" s="395"/>
      <c r="E33" s="149">
        <v>11</v>
      </c>
      <c r="F33" s="150">
        <v>4</v>
      </c>
      <c r="G33" s="150">
        <v>7</v>
      </c>
      <c r="H33" s="149">
        <v>11</v>
      </c>
      <c r="I33" s="151">
        <v>4</v>
      </c>
      <c r="J33" s="151">
        <v>7</v>
      </c>
      <c r="K33" s="149" t="s">
        <v>9</v>
      </c>
      <c r="L33" s="151" t="s">
        <v>9</v>
      </c>
      <c r="M33" s="152" t="s">
        <v>9</v>
      </c>
      <c r="N33" s="150" t="s">
        <v>9</v>
      </c>
      <c r="O33" s="151" t="s">
        <v>9</v>
      </c>
      <c r="P33" s="151" t="s">
        <v>9</v>
      </c>
      <c r="Q33" s="149" t="s">
        <v>9</v>
      </c>
      <c r="R33" s="151" t="s">
        <v>9</v>
      </c>
      <c r="S33" s="152" t="s">
        <v>9</v>
      </c>
      <c r="T33" s="150" t="s">
        <v>9</v>
      </c>
      <c r="U33" s="151" t="s">
        <v>9</v>
      </c>
      <c r="V33" s="151" t="s">
        <v>9</v>
      </c>
      <c r="W33" s="149" t="s">
        <v>9</v>
      </c>
      <c r="X33" s="151" t="s">
        <v>9</v>
      </c>
      <c r="Y33" s="152" t="s">
        <v>9</v>
      </c>
      <c r="Z33" s="150" t="s">
        <v>9</v>
      </c>
      <c r="AA33" s="151" t="s">
        <v>9</v>
      </c>
      <c r="AB33" s="151" t="s">
        <v>9</v>
      </c>
      <c r="AC33" s="153" t="s">
        <v>9</v>
      </c>
      <c r="AD33" s="151" t="s">
        <v>9</v>
      </c>
      <c r="AE33" s="151" t="s">
        <v>9</v>
      </c>
      <c r="AF33" s="113"/>
      <c r="AG33" s="33"/>
      <c r="AH33" s="32" t="s">
        <v>71</v>
      </c>
      <c r="AI33" s="33"/>
      <c r="AJ33" s="153" t="s">
        <v>9</v>
      </c>
      <c r="AK33" s="151" t="s">
        <v>9</v>
      </c>
      <c r="AL33" s="152" t="s">
        <v>9</v>
      </c>
      <c r="AM33" s="150" t="s">
        <v>9</v>
      </c>
      <c r="AN33" s="151" t="s">
        <v>9</v>
      </c>
      <c r="AO33" s="151" t="s">
        <v>9</v>
      </c>
      <c r="AP33" s="149" t="s">
        <v>9</v>
      </c>
      <c r="AQ33" s="151" t="s">
        <v>9</v>
      </c>
      <c r="AR33" s="151" t="s">
        <v>9</v>
      </c>
      <c r="AS33" s="149" t="s">
        <v>9</v>
      </c>
      <c r="AT33" s="151" t="s">
        <v>9</v>
      </c>
      <c r="AU33" s="154" t="s">
        <v>9</v>
      </c>
      <c r="AV33" s="155">
        <v>100</v>
      </c>
      <c r="AW33" s="156">
        <v>100</v>
      </c>
      <c r="AX33" s="156">
        <v>100</v>
      </c>
      <c r="AY33" s="157" t="s">
        <v>9</v>
      </c>
      <c r="AZ33" s="156" t="s">
        <v>9</v>
      </c>
      <c r="BA33" s="156" t="s">
        <v>9</v>
      </c>
    </row>
    <row r="34" spans="2:53" ht="16.5">
      <c r="B34" s="387"/>
      <c r="C34" s="392" t="s">
        <v>25</v>
      </c>
      <c r="D34" s="387"/>
      <c r="E34" s="111">
        <v>132</v>
      </c>
      <c r="F34" s="117">
        <v>66</v>
      </c>
      <c r="G34" s="117">
        <v>66</v>
      </c>
      <c r="H34" s="111">
        <v>131</v>
      </c>
      <c r="I34" s="113">
        <v>66</v>
      </c>
      <c r="J34" s="113">
        <v>65</v>
      </c>
      <c r="K34" s="111" t="s">
        <v>9</v>
      </c>
      <c r="L34" s="113" t="s">
        <v>9</v>
      </c>
      <c r="M34" s="136" t="s">
        <v>9</v>
      </c>
      <c r="N34" s="117" t="s">
        <v>9</v>
      </c>
      <c r="O34" s="113" t="s">
        <v>9</v>
      </c>
      <c r="P34" s="113" t="s">
        <v>9</v>
      </c>
      <c r="Q34" s="111" t="s">
        <v>9</v>
      </c>
      <c r="R34" s="113" t="s">
        <v>9</v>
      </c>
      <c r="S34" s="136" t="s">
        <v>9</v>
      </c>
      <c r="T34" s="117" t="s">
        <v>9</v>
      </c>
      <c r="U34" s="113" t="s">
        <v>9</v>
      </c>
      <c r="V34" s="113" t="s">
        <v>9</v>
      </c>
      <c r="W34" s="111">
        <v>1</v>
      </c>
      <c r="X34" s="113" t="s">
        <v>9</v>
      </c>
      <c r="Y34" s="136">
        <v>1</v>
      </c>
      <c r="Z34" s="117" t="s">
        <v>9</v>
      </c>
      <c r="AA34" s="113" t="s">
        <v>9</v>
      </c>
      <c r="AB34" s="113" t="s">
        <v>9</v>
      </c>
      <c r="AC34" s="119" t="s">
        <v>9</v>
      </c>
      <c r="AD34" s="113" t="s">
        <v>9</v>
      </c>
      <c r="AE34" s="113" t="s">
        <v>9</v>
      </c>
      <c r="AF34" s="113"/>
      <c r="AG34" s="30"/>
      <c r="AH34" s="17" t="s">
        <v>72</v>
      </c>
      <c r="AI34" s="30"/>
      <c r="AJ34" s="119" t="s">
        <v>9</v>
      </c>
      <c r="AK34" s="113" t="s">
        <v>9</v>
      </c>
      <c r="AL34" s="136" t="s">
        <v>9</v>
      </c>
      <c r="AM34" s="117" t="s">
        <v>9</v>
      </c>
      <c r="AN34" s="113" t="s">
        <v>9</v>
      </c>
      <c r="AO34" s="113" t="s">
        <v>9</v>
      </c>
      <c r="AP34" s="111" t="s">
        <v>9</v>
      </c>
      <c r="AQ34" s="113" t="s">
        <v>9</v>
      </c>
      <c r="AR34" s="113" t="s">
        <v>9</v>
      </c>
      <c r="AS34" s="111" t="s">
        <v>9</v>
      </c>
      <c r="AT34" s="113" t="s">
        <v>9</v>
      </c>
      <c r="AU34" s="122" t="s">
        <v>9</v>
      </c>
      <c r="AV34" s="123">
        <v>99.2</v>
      </c>
      <c r="AW34" s="148">
        <v>100</v>
      </c>
      <c r="AX34" s="148">
        <v>98.4848484848485</v>
      </c>
      <c r="AY34" s="125" t="s">
        <v>9</v>
      </c>
      <c r="AZ34" s="148" t="s">
        <v>9</v>
      </c>
      <c r="BA34" s="148" t="s">
        <v>9</v>
      </c>
    </row>
    <row r="35" spans="2:53" ht="16.5">
      <c r="B35" s="387"/>
      <c r="C35" s="392" t="s">
        <v>12</v>
      </c>
      <c r="D35" s="387"/>
      <c r="E35" s="111">
        <v>164</v>
      </c>
      <c r="F35" s="117">
        <v>88</v>
      </c>
      <c r="G35" s="117">
        <v>76</v>
      </c>
      <c r="H35" s="111">
        <v>164</v>
      </c>
      <c r="I35" s="113">
        <v>88</v>
      </c>
      <c r="J35" s="113">
        <v>76</v>
      </c>
      <c r="K35" s="111" t="s">
        <v>9</v>
      </c>
      <c r="L35" s="113" t="s">
        <v>9</v>
      </c>
      <c r="M35" s="136" t="s">
        <v>9</v>
      </c>
      <c r="N35" s="117" t="s">
        <v>9</v>
      </c>
      <c r="O35" s="113" t="s">
        <v>9</v>
      </c>
      <c r="P35" s="113" t="s">
        <v>9</v>
      </c>
      <c r="Q35" s="111" t="s">
        <v>9</v>
      </c>
      <c r="R35" s="113" t="s">
        <v>9</v>
      </c>
      <c r="S35" s="136" t="s">
        <v>9</v>
      </c>
      <c r="T35" s="117" t="s">
        <v>9</v>
      </c>
      <c r="U35" s="113" t="s">
        <v>9</v>
      </c>
      <c r="V35" s="113" t="s">
        <v>9</v>
      </c>
      <c r="W35" s="111" t="s">
        <v>9</v>
      </c>
      <c r="X35" s="113" t="s">
        <v>9</v>
      </c>
      <c r="Y35" s="136" t="s">
        <v>9</v>
      </c>
      <c r="Z35" s="117" t="s">
        <v>9</v>
      </c>
      <c r="AA35" s="113" t="s">
        <v>9</v>
      </c>
      <c r="AB35" s="113" t="s">
        <v>9</v>
      </c>
      <c r="AC35" s="119">
        <v>2</v>
      </c>
      <c r="AD35" s="113">
        <v>1</v>
      </c>
      <c r="AE35" s="113">
        <v>1</v>
      </c>
      <c r="AF35" s="113"/>
      <c r="AG35" s="30"/>
      <c r="AH35" s="17" t="s">
        <v>73</v>
      </c>
      <c r="AI35" s="30"/>
      <c r="AJ35" s="119" t="s">
        <v>9</v>
      </c>
      <c r="AK35" s="113" t="s">
        <v>9</v>
      </c>
      <c r="AL35" s="136" t="s">
        <v>9</v>
      </c>
      <c r="AM35" s="117" t="s">
        <v>9</v>
      </c>
      <c r="AN35" s="113" t="s">
        <v>9</v>
      </c>
      <c r="AO35" s="113" t="s">
        <v>9</v>
      </c>
      <c r="AP35" s="111" t="s">
        <v>9</v>
      </c>
      <c r="AQ35" s="113" t="s">
        <v>9</v>
      </c>
      <c r="AR35" s="113" t="s">
        <v>9</v>
      </c>
      <c r="AS35" s="111" t="s">
        <v>9</v>
      </c>
      <c r="AT35" s="113" t="s">
        <v>9</v>
      </c>
      <c r="AU35" s="122" t="s">
        <v>9</v>
      </c>
      <c r="AV35" s="123">
        <v>100</v>
      </c>
      <c r="AW35" s="148">
        <v>100</v>
      </c>
      <c r="AX35" s="148">
        <v>100</v>
      </c>
      <c r="AY35" s="125" t="s">
        <v>9</v>
      </c>
      <c r="AZ35" s="148" t="s">
        <v>9</v>
      </c>
      <c r="BA35" s="148" t="s">
        <v>9</v>
      </c>
    </row>
    <row r="36" spans="2:53" ht="16.5">
      <c r="B36" s="387"/>
      <c r="C36" s="392" t="s">
        <v>13</v>
      </c>
      <c r="D36" s="387"/>
      <c r="E36" s="111">
        <v>70</v>
      </c>
      <c r="F36" s="117">
        <v>31</v>
      </c>
      <c r="G36" s="117">
        <v>39</v>
      </c>
      <c r="H36" s="111">
        <v>70</v>
      </c>
      <c r="I36" s="113">
        <v>31</v>
      </c>
      <c r="J36" s="113">
        <v>39</v>
      </c>
      <c r="K36" s="111" t="s">
        <v>9</v>
      </c>
      <c r="L36" s="113" t="s">
        <v>9</v>
      </c>
      <c r="M36" s="136" t="s">
        <v>9</v>
      </c>
      <c r="N36" s="117" t="s">
        <v>9</v>
      </c>
      <c r="O36" s="113" t="s">
        <v>9</v>
      </c>
      <c r="P36" s="113" t="s">
        <v>9</v>
      </c>
      <c r="Q36" s="111" t="s">
        <v>9</v>
      </c>
      <c r="R36" s="113" t="s">
        <v>9</v>
      </c>
      <c r="S36" s="136" t="s">
        <v>9</v>
      </c>
      <c r="T36" s="117" t="s">
        <v>9</v>
      </c>
      <c r="U36" s="113" t="s">
        <v>9</v>
      </c>
      <c r="V36" s="113" t="s">
        <v>9</v>
      </c>
      <c r="W36" s="111" t="s">
        <v>9</v>
      </c>
      <c r="X36" s="113" t="s">
        <v>9</v>
      </c>
      <c r="Y36" s="136" t="s">
        <v>9</v>
      </c>
      <c r="Z36" s="117" t="s">
        <v>9</v>
      </c>
      <c r="AA36" s="113" t="s">
        <v>9</v>
      </c>
      <c r="AB36" s="113" t="s">
        <v>9</v>
      </c>
      <c r="AC36" s="119">
        <v>6</v>
      </c>
      <c r="AD36" s="113">
        <v>2</v>
      </c>
      <c r="AE36" s="113">
        <v>4</v>
      </c>
      <c r="AF36" s="113"/>
      <c r="AG36" s="30"/>
      <c r="AH36" s="17" t="s">
        <v>74</v>
      </c>
      <c r="AI36" s="30"/>
      <c r="AJ36" s="119" t="s">
        <v>9</v>
      </c>
      <c r="AK36" s="113" t="s">
        <v>9</v>
      </c>
      <c r="AL36" s="136" t="s">
        <v>9</v>
      </c>
      <c r="AM36" s="117" t="s">
        <v>9</v>
      </c>
      <c r="AN36" s="113" t="s">
        <v>9</v>
      </c>
      <c r="AO36" s="113" t="s">
        <v>9</v>
      </c>
      <c r="AP36" s="111" t="s">
        <v>9</v>
      </c>
      <c r="AQ36" s="113" t="s">
        <v>9</v>
      </c>
      <c r="AR36" s="113" t="s">
        <v>9</v>
      </c>
      <c r="AS36" s="111" t="s">
        <v>9</v>
      </c>
      <c r="AT36" s="113" t="s">
        <v>9</v>
      </c>
      <c r="AU36" s="122" t="s">
        <v>9</v>
      </c>
      <c r="AV36" s="123">
        <v>100</v>
      </c>
      <c r="AW36" s="148">
        <v>100</v>
      </c>
      <c r="AX36" s="148">
        <v>100</v>
      </c>
      <c r="AY36" s="125" t="s">
        <v>9</v>
      </c>
      <c r="AZ36" s="148" t="s">
        <v>9</v>
      </c>
      <c r="BA36" s="148" t="s">
        <v>9</v>
      </c>
    </row>
    <row r="37" spans="2:53" ht="16.5">
      <c r="B37" s="398"/>
      <c r="C37" s="397" t="s">
        <v>26</v>
      </c>
      <c r="D37" s="398"/>
      <c r="E37" s="158">
        <v>83</v>
      </c>
      <c r="F37" s="159">
        <v>47</v>
      </c>
      <c r="G37" s="159">
        <v>36</v>
      </c>
      <c r="H37" s="158">
        <v>83</v>
      </c>
      <c r="I37" s="160">
        <v>47</v>
      </c>
      <c r="J37" s="160">
        <v>36</v>
      </c>
      <c r="K37" s="158" t="s">
        <v>9</v>
      </c>
      <c r="L37" s="160" t="s">
        <v>9</v>
      </c>
      <c r="M37" s="161" t="s">
        <v>9</v>
      </c>
      <c r="N37" s="159" t="s">
        <v>9</v>
      </c>
      <c r="O37" s="160" t="s">
        <v>9</v>
      </c>
      <c r="P37" s="160" t="s">
        <v>9</v>
      </c>
      <c r="Q37" s="158" t="s">
        <v>9</v>
      </c>
      <c r="R37" s="160" t="s">
        <v>9</v>
      </c>
      <c r="S37" s="161" t="s">
        <v>9</v>
      </c>
      <c r="T37" s="159" t="s">
        <v>9</v>
      </c>
      <c r="U37" s="160" t="s">
        <v>9</v>
      </c>
      <c r="V37" s="160" t="s">
        <v>9</v>
      </c>
      <c r="W37" s="158" t="s">
        <v>9</v>
      </c>
      <c r="X37" s="160" t="s">
        <v>9</v>
      </c>
      <c r="Y37" s="161" t="s">
        <v>9</v>
      </c>
      <c r="Z37" s="159" t="s">
        <v>9</v>
      </c>
      <c r="AA37" s="160" t="s">
        <v>9</v>
      </c>
      <c r="AB37" s="160" t="s">
        <v>9</v>
      </c>
      <c r="AC37" s="162">
        <v>4</v>
      </c>
      <c r="AD37" s="160">
        <v>2</v>
      </c>
      <c r="AE37" s="160">
        <v>2</v>
      </c>
      <c r="AF37" s="113"/>
      <c r="AG37" s="36"/>
      <c r="AH37" s="35" t="s">
        <v>75</v>
      </c>
      <c r="AI37" s="36"/>
      <c r="AJ37" s="162" t="s">
        <v>9</v>
      </c>
      <c r="AK37" s="160" t="s">
        <v>9</v>
      </c>
      <c r="AL37" s="161" t="s">
        <v>9</v>
      </c>
      <c r="AM37" s="159" t="s">
        <v>9</v>
      </c>
      <c r="AN37" s="160" t="s">
        <v>9</v>
      </c>
      <c r="AO37" s="160" t="s">
        <v>9</v>
      </c>
      <c r="AP37" s="158" t="s">
        <v>9</v>
      </c>
      <c r="AQ37" s="160" t="s">
        <v>9</v>
      </c>
      <c r="AR37" s="160" t="s">
        <v>9</v>
      </c>
      <c r="AS37" s="158" t="s">
        <v>9</v>
      </c>
      <c r="AT37" s="160" t="s">
        <v>9</v>
      </c>
      <c r="AU37" s="163" t="s">
        <v>9</v>
      </c>
      <c r="AV37" s="164">
        <v>100</v>
      </c>
      <c r="AW37" s="165">
        <v>100</v>
      </c>
      <c r="AX37" s="165">
        <v>100</v>
      </c>
      <c r="AY37" s="166" t="s">
        <v>9</v>
      </c>
      <c r="AZ37" s="165" t="s">
        <v>9</v>
      </c>
      <c r="BA37" s="165" t="s">
        <v>9</v>
      </c>
    </row>
    <row r="38" spans="2:53" ht="16.5">
      <c r="B38" s="387"/>
      <c r="C38" s="392" t="s">
        <v>27</v>
      </c>
      <c r="D38" s="387"/>
      <c r="E38" s="111">
        <v>71</v>
      </c>
      <c r="F38" s="117">
        <v>28</v>
      </c>
      <c r="G38" s="117">
        <v>43</v>
      </c>
      <c r="H38" s="111">
        <v>71</v>
      </c>
      <c r="I38" s="113">
        <v>28</v>
      </c>
      <c r="J38" s="113">
        <v>43</v>
      </c>
      <c r="K38" s="111" t="s">
        <v>9</v>
      </c>
      <c r="L38" s="113" t="s">
        <v>9</v>
      </c>
      <c r="M38" s="136" t="s">
        <v>9</v>
      </c>
      <c r="N38" s="117" t="s">
        <v>9</v>
      </c>
      <c r="O38" s="113" t="s">
        <v>9</v>
      </c>
      <c r="P38" s="113" t="s">
        <v>9</v>
      </c>
      <c r="Q38" s="111" t="s">
        <v>9</v>
      </c>
      <c r="R38" s="113" t="s">
        <v>9</v>
      </c>
      <c r="S38" s="136" t="s">
        <v>9</v>
      </c>
      <c r="T38" s="117" t="s">
        <v>9</v>
      </c>
      <c r="U38" s="113" t="s">
        <v>9</v>
      </c>
      <c r="V38" s="113" t="s">
        <v>9</v>
      </c>
      <c r="W38" s="111" t="s">
        <v>9</v>
      </c>
      <c r="X38" s="113" t="s">
        <v>9</v>
      </c>
      <c r="Y38" s="136" t="s">
        <v>9</v>
      </c>
      <c r="Z38" s="117" t="s">
        <v>9</v>
      </c>
      <c r="AA38" s="113" t="s">
        <v>9</v>
      </c>
      <c r="AB38" s="113" t="s">
        <v>9</v>
      </c>
      <c r="AC38" s="119">
        <v>4</v>
      </c>
      <c r="AD38" s="113" t="s">
        <v>9</v>
      </c>
      <c r="AE38" s="113">
        <v>4</v>
      </c>
      <c r="AF38" s="113"/>
      <c r="AG38" s="30"/>
      <c r="AH38" s="17" t="s">
        <v>76</v>
      </c>
      <c r="AI38" s="30"/>
      <c r="AJ38" s="119" t="s">
        <v>9</v>
      </c>
      <c r="AK38" s="113" t="s">
        <v>9</v>
      </c>
      <c r="AL38" s="136" t="s">
        <v>9</v>
      </c>
      <c r="AM38" s="117" t="s">
        <v>9</v>
      </c>
      <c r="AN38" s="113" t="s">
        <v>9</v>
      </c>
      <c r="AO38" s="113" t="s">
        <v>9</v>
      </c>
      <c r="AP38" s="111" t="s">
        <v>9</v>
      </c>
      <c r="AQ38" s="113" t="s">
        <v>9</v>
      </c>
      <c r="AR38" s="113" t="s">
        <v>9</v>
      </c>
      <c r="AS38" s="111" t="s">
        <v>9</v>
      </c>
      <c r="AT38" s="113" t="s">
        <v>9</v>
      </c>
      <c r="AU38" s="122" t="s">
        <v>9</v>
      </c>
      <c r="AV38" s="123">
        <v>100</v>
      </c>
      <c r="AW38" s="148">
        <v>100</v>
      </c>
      <c r="AX38" s="148">
        <v>100</v>
      </c>
      <c r="AY38" s="125" t="s">
        <v>9</v>
      </c>
      <c r="AZ38" s="148" t="s">
        <v>9</v>
      </c>
      <c r="BA38" s="148" t="s">
        <v>9</v>
      </c>
    </row>
    <row r="39" spans="2:53" ht="16.5">
      <c r="B39" s="387"/>
      <c r="C39" s="392" t="s">
        <v>28</v>
      </c>
      <c r="D39" s="391"/>
      <c r="E39" s="111">
        <v>33</v>
      </c>
      <c r="F39" s="117">
        <v>16</v>
      </c>
      <c r="G39" s="117">
        <v>17</v>
      </c>
      <c r="H39" s="111">
        <v>30</v>
      </c>
      <c r="I39" s="113">
        <v>13</v>
      </c>
      <c r="J39" s="113">
        <v>17</v>
      </c>
      <c r="K39" s="111" t="s">
        <v>9</v>
      </c>
      <c r="L39" s="113" t="s">
        <v>9</v>
      </c>
      <c r="M39" s="136" t="s">
        <v>9</v>
      </c>
      <c r="N39" s="117" t="s">
        <v>9</v>
      </c>
      <c r="O39" s="113" t="s">
        <v>9</v>
      </c>
      <c r="P39" s="113" t="s">
        <v>9</v>
      </c>
      <c r="Q39" s="111" t="s">
        <v>9</v>
      </c>
      <c r="R39" s="113" t="s">
        <v>9</v>
      </c>
      <c r="S39" s="136" t="s">
        <v>9</v>
      </c>
      <c r="T39" s="117">
        <v>2</v>
      </c>
      <c r="U39" s="113">
        <v>2</v>
      </c>
      <c r="V39" s="113" t="s">
        <v>9</v>
      </c>
      <c r="W39" s="111">
        <v>1</v>
      </c>
      <c r="X39" s="113">
        <v>1</v>
      </c>
      <c r="Y39" s="136" t="s">
        <v>9</v>
      </c>
      <c r="Z39" s="117" t="s">
        <v>9</v>
      </c>
      <c r="AA39" s="113" t="s">
        <v>9</v>
      </c>
      <c r="AB39" s="113" t="s">
        <v>9</v>
      </c>
      <c r="AC39" s="119" t="s">
        <v>9</v>
      </c>
      <c r="AD39" s="113" t="s">
        <v>9</v>
      </c>
      <c r="AE39" s="113" t="s">
        <v>9</v>
      </c>
      <c r="AF39" s="113"/>
      <c r="AG39" s="30"/>
      <c r="AH39" s="17" t="s">
        <v>77</v>
      </c>
      <c r="AI39" s="29"/>
      <c r="AJ39" s="119" t="s">
        <v>9</v>
      </c>
      <c r="AK39" s="113" t="s">
        <v>9</v>
      </c>
      <c r="AL39" s="136" t="s">
        <v>9</v>
      </c>
      <c r="AM39" s="117" t="s">
        <v>9</v>
      </c>
      <c r="AN39" s="113" t="s">
        <v>9</v>
      </c>
      <c r="AO39" s="113" t="s">
        <v>9</v>
      </c>
      <c r="AP39" s="111" t="s">
        <v>9</v>
      </c>
      <c r="AQ39" s="113" t="s">
        <v>9</v>
      </c>
      <c r="AR39" s="113" t="s">
        <v>9</v>
      </c>
      <c r="AS39" s="111" t="s">
        <v>9</v>
      </c>
      <c r="AT39" s="113" t="s">
        <v>9</v>
      </c>
      <c r="AU39" s="122" t="s">
        <v>9</v>
      </c>
      <c r="AV39" s="123">
        <v>90.9</v>
      </c>
      <c r="AW39" s="148">
        <v>81.25</v>
      </c>
      <c r="AX39" s="148">
        <v>100</v>
      </c>
      <c r="AY39" s="125">
        <v>6.1</v>
      </c>
      <c r="AZ39" s="148">
        <v>12.5</v>
      </c>
      <c r="BA39" s="148" t="s">
        <v>9</v>
      </c>
    </row>
    <row r="40" spans="2:53" ht="16.5">
      <c r="B40" s="387"/>
      <c r="C40" s="392" t="s">
        <v>18</v>
      </c>
      <c r="D40" s="391"/>
      <c r="E40" s="111">
        <v>123</v>
      </c>
      <c r="F40" s="117">
        <v>55</v>
      </c>
      <c r="G40" s="117">
        <v>68</v>
      </c>
      <c r="H40" s="111">
        <v>122</v>
      </c>
      <c r="I40" s="113">
        <v>55</v>
      </c>
      <c r="J40" s="113">
        <v>67</v>
      </c>
      <c r="K40" s="111" t="s">
        <v>9</v>
      </c>
      <c r="L40" s="113" t="s">
        <v>9</v>
      </c>
      <c r="M40" s="136" t="s">
        <v>9</v>
      </c>
      <c r="N40" s="117" t="s">
        <v>9</v>
      </c>
      <c r="O40" s="113" t="s">
        <v>9</v>
      </c>
      <c r="P40" s="113" t="s">
        <v>9</v>
      </c>
      <c r="Q40" s="111" t="s">
        <v>9</v>
      </c>
      <c r="R40" s="113" t="s">
        <v>9</v>
      </c>
      <c r="S40" s="136" t="s">
        <v>9</v>
      </c>
      <c r="T40" s="117" t="s">
        <v>9</v>
      </c>
      <c r="U40" s="113" t="s">
        <v>9</v>
      </c>
      <c r="V40" s="113" t="s">
        <v>9</v>
      </c>
      <c r="W40" s="111">
        <v>1</v>
      </c>
      <c r="X40" s="113" t="s">
        <v>9</v>
      </c>
      <c r="Y40" s="136">
        <v>1</v>
      </c>
      <c r="Z40" s="117" t="s">
        <v>9</v>
      </c>
      <c r="AA40" s="113" t="s">
        <v>9</v>
      </c>
      <c r="AB40" s="113" t="s">
        <v>9</v>
      </c>
      <c r="AC40" s="119">
        <v>1</v>
      </c>
      <c r="AD40" s="113">
        <v>1</v>
      </c>
      <c r="AE40" s="113" t="s">
        <v>9</v>
      </c>
      <c r="AF40" s="113"/>
      <c r="AG40" s="30"/>
      <c r="AH40" s="17" t="s">
        <v>78</v>
      </c>
      <c r="AI40" s="29"/>
      <c r="AJ40" s="119" t="s">
        <v>9</v>
      </c>
      <c r="AK40" s="113" t="s">
        <v>9</v>
      </c>
      <c r="AL40" s="136" t="s">
        <v>9</v>
      </c>
      <c r="AM40" s="117" t="s">
        <v>9</v>
      </c>
      <c r="AN40" s="113" t="s">
        <v>9</v>
      </c>
      <c r="AO40" s="113" t="s">
        <v>9</v>
      </c>
      <c r="AP40" s="111" t="s">
        <v>9</v>
      </c>
      <c r="AQ40" s="113" t="s">
        <v>9</v>
      </c>
      <c r="AR40" s="113" t="s">
        <v>9</v>
      </c>
      <c r="AS40" s="111" t="s">
        <v>9</v>
      </c>
      <c r="AT40" s="113" t="s">
        <v>9</v>
      </c>
      <c r="AU40" s="122" t="s">
        <v>9</v>
      </c>
      <c r="AV40" s="123">
        <v>99.2</v>
      </c>
      <c r="AW40" s="148">
        <v>100</v>
      </c>
      <c r="AX40" s="148">
        <v>98.5294117647059</v>
      </c>
      <c r="AY40" s="125" t="s">
        <v>9</v>
      </c>
      <c r="AZ40" s="148" t="s">
        <v>9</v>
      </c>
      <c r="BA40" s="148" t="s">
        <v>9</v>
      </c>
    </row>
    <row r="41" spans="2:53" ht="16.5">
      <c r="B41" s="387"/>
      <c r="C41" s="392" t="s">
        <v>29</v>
      </c>
      <c r="D41" s="391"/>
      <c r="E41" s="111">
        <v>50</v>
      </c>
      <c r="F41" s="117">
        <v>25</v>
      </c>
      <c r="G41" s="117">
        <v>25</v>
      </c>
      <c r="H41" s="111">
        <v>50</v>
      </c>
      <c r="I41" s="113">
        <v>25</v>
      </c>
      <c r="J41" s="113">
        <v>25</v>
      </c>
      <c r="K41" s="111" t="s">
        <v>9</v>
      </c>
      <c r="L41" s="113" t="s">
        <v>9</v>
      </c>
      <c r="M41" s="136" t="s">
        <v>9</v>
      </c>
      <c r="N41" s="117" t="s">
        <v>9</v>
      </c>
      <c r="O41" s="113" t="s">
        <v>9</v>
      </c>
      <c r="P41" s="113" t="s">
        <v>9</v>
      </c>
      <c r="Q41" s="111" t="s">
        <v>9</v>
      </c>
      <c r="R41" s="113" t="s">
        <v>9</v>
      </c>
      <c r="S41" s="136" t="s">
        <v>9</v>
      </c>
      <c r="T41" s="117" t="s">
        <v>9</v>
      </c>
      <c r="U41" s="113" t="s">
        <v>9</v>
      </c>
      <c r="V41" s="113" t="s">
        <v>9</v>
      </c>
      <c r="W41" s="111" t="s">
        <v>9</v>
      </c>
      <c r="X41" s="113" t="s">
        <v>9</v>
      </c>
      <c r="Y41" s="136" t="s">
        <v>9</v>
      </c>
      <c r="Z41" s="117" t="s">
        <v>9</v>
      </c>
      <c r="AA41" s="113" t="s">
        <v>9</v>
      </c>
      <c r="AB41" s="113" t="s">
        <v>9</v>
      </c>
      <c r="AC41" s="119">
        <v>5</v>
      </c>
      <c r="AD41" s="113">
        <v>2</v>
      </c>
      <c r="AE41" s="113">
        <v>3</v>
      </c>
      <c r="AF41" s="113"/>
      <c r="AG41" s="30"/>
      <c r="AH41" s="17" t="s">
        <v>79</v>
      </c>
      <c r="AI41" s="29"/>
      <c r="AJ41" s="119" t="s">
        <v>9</v>
      </c>
      <c r="AK41" s="113" t="s">
        <v>9</v>
      </c>
      <c r="AL41" s="136" t="s">
        <v>9</v>
      </c>
      <c r="AM41" s="117" t="s">
        <v>9</v>
      </c>
      <c r="AN41" s="113" t="s">
        <v>9</v>
      </c>
      <c r="AO41" s="113" t="s">
        <v>9</v>
      </c>
      <c r="AP41" s="111" t="s">
        <v>9</v>
      </c>
      <c r="AQ41" s="113" t="s">
        <v>9</v>
      </c>
      <c r="AR41" s="113" t="s">
        <v>9</v>
      </c>
      <c r="AS41" s="111" t="s">
        <v>9</v>
      </c>
      <c r="AT41" s="113" t="s">
        <v>9</v>
      </c>
      <c r="AU41" s="122" t="s">
        <v>9</v>
      </c>
      <c r="AV41" s="123">
        <v>100</v>
      </c>
      <c r="AW41" s="148">
        <v>100</v>
      </c>
      <c r="AX41" s="148">
        <v>100</v>
      </c>
      <c r="AY41" s="125" t="s">
        <v>9</v>
      </c>
      <c r="AZ41" s="148" t="s">
        <v>9</v>
      </c>
      <c r="BA41" s="148" t="s">
        <v>9</v>
      </c>
    </row>
    <row r="42" spans="2:53" ht="16.5">
      <c r="B42" s="387"/>
      <c r="C42" s="392" t="s">
        <v>30</v>
      </c>
      <c r="D42" s="391"/>
      <c r="E42" s="111">
        <v>38</v>
      </c>
      <c r="F42" s="117">
        <v>16</v>
      </c>
      <c r="G42" s="117">
        <v>22</v>
      </c>
      <c r="H42" s="111">
        <v>38</v>
      </c>
      <c r="I42" s="113">
        <v>16</v>
      </c>
      <c r="J42" s="113">
        <v>22</v>
      </c>
      <c r="K42" s="111" t="s">
        <v>9</v>
      </c>
      <c r="L42" s="113" t="s">
        <v>9</v>
      </c>
      <c r="M42" s="136" t="s">
        <v>9</v>
      </c>
      <c r="N42" s="117" t="s">
        <v>9</v>
      </c>
      <c r="O42" s="113" t="s">
        <v>9</v>
      </c>
      <c r="P42" s="113" t="s">
        <v>9</v>
      </c>
      <c r="Q42" s="111" t="s">
        <v>9</v>
      </c>
      <c r="R42" s="113" t="s">
        <v>9</v>
      </c>
      <c r="S42" s="136" t="s">
        <v>9</v>
      </c>
      <c r="T42" s="117" t="s">
        <v>9</v>
      </c>
      <c r="U42" s="113" t="s">
        <v>9</v>
      </c>
      <c r="V42" s="113" t="s">
        <v>9</v>
      </c>
      <c r="W42" s="111" t="s">
        <v>9</v>
      </c>
      <c r="X42" s="113" t="s">
        <v>9</v>
      </c>
      <c r="Y42" s="136" t="s">
        <v>9</v>
      </c>
      <c r="Z42" s="117" t="s">
        <v>9</v>
      </c>
      <c r="AA42" s="113" t="s">
        <v>9</v>
      </c>
      <c r="AB42" s="113" t="s">
        <v>9</v>
      </c>
      <c r="AC42" s="119" t="s">
        <v>9</v>
      </c>
      <c r="AD42" s="113" t="s">
        <v>9</v>
      </c>
      <c r="AE42" s="113" t="s">
        <v>9</v>
      </c>
      <c r="AF42" s="113"/>
      <c r="AG42" s="30"/>
      <c r="AH42" s="17" t="s">
        <v>80</v>
      </c>
      <c r="AI42" s="29"/>
      <c r="AJ42" s="119" t="s">
        <v>9</v>
      </c>
      <c r="AK42" s="113" t="s">
        <v>9</v>
      </c>
      <c r="AL42" s="136" t="s">
        <v>9</v>
      </c>
      <c r="AM42" s="117" t="s">
        <v>9</v>
      </c>
      <c r="AN42" s="113" t="s">
        <v>9</v>
      </c>
      <c r="AO42" s="113" t="s">
        <v>9</v>
      </c>
      <c r="AP42" s="111" t="s">
        <v>9</v>
      </c>
      <c r="AQ42" s="113" t="s">
        <v>9</v>
      </c>
      <c r="AR42" s="113" t="s">
        <v>9</v>
      </c>
      <c r="AS42" s="111" t="s">
        <v>9</v>
      </c>
      <c r="AT42" s="113" t="s">
        <v>9</v>
      </c>
      <c r="AU42" s="122" t="s">
        <v>9</v>
      </c>
      <c r="AV42" s="123">
        <v>100</v>
      </c>
      <c r="AW42" s="148">
        <v>100</v>
      </c>
      <c r="AX42" s="148">
        <v>100</v>
      </c>
      <c r="AY42" s="125" t="s">
        <v>9</v>
      </c>
      <c r="AZ42" s="148" t="s">
        <v>9</v>
      </c>
      <c r="BA42" s="148" t="s">
        <v>9</v>
      </c>
    </row>
    <row r="43" spans="2:53" ht="16.5">
      <c r="B43" s="395"/>
      <c r="C43" s="394" t="s">
        <v>31</v>
      </c>
      <c r="D43" s="393"/>
      <c r="E43" s="149">
        <v>56</v>
      </c>
      <c r="F43" s="150">
        <v>26</v>
      </c>
      <c r="G43" s="150">
        <v>30</v>
      </c>
      <c r="H43" s="149">
        <v>56</v>
      </c>
      <c r="I43" s="151">
        <v>26</v>
      </c>
      <c r="J43" s="151">
        <v>30</v>
      </c>
      <c r="K43" s="149" t="s">
        <v>9</v>
      </c>
      <c r="L43" s="151" t="s">
        <v>9</v>
      </c>
      <c r="M43" s="152" t="s">
        <v>9</v>
      </c>
      <c r="N43" s="150" t="s">
        <v>9</v>
      </c>
      <c r="O43" s="151" t="s">
        <v>9</v>
      </c>
      <c r="P43" s="151" t="s">
        <v>9</v>
      </c>
      <c r="Q43" s="149" t="s">
        <v>9</v>
      </c>
      <c r="R43" s="151" t="s">
        <v>9</v>
      </c>
      <c r="S43" s="152" t="s">
        <v>9</v>
      </c>
      <c r="T43" s="150" t="s">
        <v>9</v>
      </c>
      <c r="U43" s="151" t="s">
        <v>9</v>
      </c>
      <c r="V43" s="151" t="s">
        <v>9</v>
      </c>
      <c r="W43" s="149" t="s">
        <v>9</v>
      </c>
      <c r="X43" s="151" t="s">
        <v>9</v>
      </c>
      <c r="Y43" s="152" t="s">
        <v>9</v>
      </c>
      <c r="Z43" s="150" t="s">
        <v>9</v>
      </c>
      <c r="AA43" s="151" t="s">
        <v>9</v>
      </c>
      <c r="AB43" s="151" t="s">
        <v>9</v>
      </c>
      <c r="AC43" s="153" t="s">
        <v>9</v>
      </c>
      <c r="AD43" s="151" t="s">
        <v>9</v>
      </c>
      <c r="AE43" s="151" t="s">
        <v>9</v>
      </c>
      <c r="AF43" s="113"/>
      <c r="AG43" s="33"/>
      <c r="AH43" s="32" t="s">
        <v>81</v>
      </c>
      <c r="AI43" s="31"/>
      <c r="AJ43" s="153" t="s">
        <v>9</v>
      </c>
      <c r="AK43" s="151" t="s">
        <v>9</v>
      </c>
      <c r="AL43" s="152" t="s">
        <v>9</v>
      </c>
      <c r="AM43" s="150" t="s">
        <v>9</v>
      </c>
      <c r="AN43" s="151" t="s">
        <v>9</v>
      </c>
      <c r="AO43" s="151" t="s">
        <v>9</v>
      </c>
      <c r="AP43" s="149" t="s">
        <v>9</v>
      </c>
      <c r="AQ43" s="151" t="s">
        <v>9</v>
      </c>
      <c r="AR43" s="151" t="s">
        <v>9</v>
      </c>
      <c r="AS43" s="149" t="s">
        <v>9</v>
      </c>
      <c r="AT43" s="151" t="s">
        <v>9</v>
      </c>
      <c r="AU43" s="154" t="s">
        <v>9</v>
      </c>
      <c r="AV43" s="155">
        <v>100</v>
      </c>
      <c r="AW43" s="156">
        <v>100</v>
      </c>
      <c r="AX43" s="156">
        <v>100</v>
      </c>
      <c r="AY43" s="157" t="s">
        <v>9</v>
      </c>
      <c r="AZ43" s="156" t="s">
        <v>9</v>
      </c>
      <c r="BA43" s="156" t="s">
        <v>9</v>
      </c>
    </row>
    <row r="44" spans="2:53" ht="16.5">
      <c r="B44" s="387"/>
      <c r="C44" s="392" t="s">
        <v>37</v>
      </c>
      <c r="D44" s="391"/>
      <c r="E44" s="111">
        <v>194</v>
      </c>
      <c r="F44" s="117">
        <v>98</v>
      </c>
      <c r="G44" s="117">
        <v>96</v>
      </c>
      <c r="H44" s="111">
        <v>191</v>
      </c>
      <c r="I44" s="113">
        <v>97</v>
      </c>
      <c r="J44" s="113">
        <v>94</v>
      </c>
      <c r="K44" s="111">
        <v>2</v>
      </c>
      <c r="L44" s="113" t="s">
        <v>9</v>
      </c>
      <c r="M44" s="136">
        <v>2</v>
      </c>
      <c r="N44" s="117" t="s">
        <v>9</v>
      </c>
      <c r="O44" s="113" t="s">
        <v>9</v>
      </c>
      <c r="P44" s="113" t="s">
        <v>9</v>
      </c>
      <c r="Q44" s="111" t="s">
        <v>9</v>
      </c>
      <c r="R44" s="113" t="s">
        <v>9</v>
      </c>
      <c r="S44" s="136" t="s">
        <v>9</v>
      </c>
      <c r="T44" s="117">
        <v>1</v>
      </c>
      <c r="U44" s="113">
        <v>1</v>
      </c>
      <c r="V44" s="113" t="s">
        <v>9</v>
      </c>
      <c r="W44" s="111" t="s">
        <v>9</v>
      </c>
      <c r="X44" s="113" t="s">
        <v>9</v>
      </c>
      <c r="Y44" s="136" t="s">
        <v>9</v>
      </c>
      <c r="Z44" s="117" t="s">
        <v>9</v>
      </c>
      <c r="AA44" s="113" t="s">
        <v>9</v>
      </c>
      <c r="AB44" s="113" t="s">
        <v>9</v>
      </c>
      <c r="AC44" s="119">
        <v>1</v>
      </c>
      <c r="AD44" s="113" t="s">
        <v>9</v>
      </c>
      <c r="AE44" s="113">
        <v>1</v>
      </c>
      <c r="AF44" s="113"/>
      <c r="AG44" s="30"/>
      <c r="AH44" s="17" t="s">
        <v>82</v>
      </c>
      <c r="AI44" s="29"/>
      <c r="AJ44" s="119" t="s">
        <v>9</v>
      </c>
      <c r="AK44" s="113" t="s">
        <v>9</v>
      </c>
      <c r="AL44" s="136" t="s">
        <v>9</v>
      </c>
      <c r="AM44" s="117" t="s">
        <v>9</v>
      </c>
      <c r="AN44" s="113" t="s">
        <v>9</v>
      </c>
      <c r="AO44" s="113" t="s">
        <v>9</v>
      </c>
      <c r="AP44" s="111" t="s">
        <v>9</v>
      </c>
      <c r="AQ44" s="113" t="s">
        <v>9</v>
      </c>
      <c r="AR44" s="113" t="s">
        <v>9</v>
      </c>
      <c r="AS44" s="111" t="s">
        <v>9</v>
      </c>
      <c r="AT44" s="113" t="s">
        <v>9</v>
      </c>
      <c r="AU44" s="122" t="s">
        <v>9</v>
      </c>
      <c r="AV44" s="123">
        <v>98.5</v>
      </c>
      <c r="AW44" s="148">
        <v>98.9795918367347</v>
      </c>
      <c r="AX44" s="148">
        <v>97.9166666666666</v>
      </c>
      <c r="AY44" s="125">
        <v>0.5</v>
      </c>
      <c r="AZ44" s="148">
        <v>1.0204081632653</v>
      </c>
      <c r="BA44" s="148" t="s">
        <v>9</v>
      </c>
    </row>
    <row r="45" spans="2:53" ht="16.5">
      <c r="B45" s="387"/>
      <c r="C45" s="392" t="s">
        <v>32</v>
      </c>
      <c r="D45" s="391"/>
      <c r="E45" s="111">
        <v>400</v>
      </c>
      <c r="F45" s="117">
        <v>191</v>
      </c>
      <c r="G45" s="117">
        <v>209</v>
      </c>
      <c r="H45" s="111">
        <v>388</v>
      </c>
      <c r="I45" s="113">
        <v>186</v>
      </c>
      <c r="J45" s="113">
        <v>202</v>
      </c>
      <c r="K45" s="111" t="s">
        <v>9</v>
      </c>
      <c r="L45" s="113" t="s">
        <v>9</v>
      </c>
      <c r="M45" s="136" t="s">
        <v>9</v>
      </c>
      <c r="N45" s="117">
        <v>4</v>
      </c>
      <c r="O45" s="113">
        <v>1</v>
      </c>
      <c r="P45" s="113">
        <v>3</v>
      </c>
      <c r="Q45" s="111" t="s">
        <v>9</v>
      </c>
      <c r="R45" s="113" t="s">
        <v>9</v>
      </c>
      <c r="S45" s="136" t="s">
        <v>9</v>
      </c>
      <c r="T45" s="117">
        <v>1</v>
      </c>
      <c r="U45" s="113">
        <v>1</v>
      </c>
      <c r="V45" s="113" t="s">
        <v>9</v>
      </c>
      <c r="W45" s="111">
        <v>7</v>
      </c>
      <c r="X45" s="113">
        <v>3</v>
      </c>
      <c r="Y45" s="136">
        <v>4</v>
      </c>
      <c r="Z45" s="117" t="s">
        <v>9</v>
      </c>
      <c r="AA45" s="113" t="s">
        <v>9</v>
      </c>
      <c r="AB45" s="113" t="s">
        <v>9</v>
      </c>
      <c r="AC45" s="119">
        <v>4</v>
      </c>
      <c r="AD45" s="113">
        <v>3</v>
      </c>
      <c r="AE45" s="113">
        <v>1</v>
      </c>
      <c r="AF45" s="113"/>
      <c r="AG45" s="30"/>
      <c r="AH45" s="17" t="s">
        <v>83</v>
      </c>
      <c r="AI45" s="29"/>
      <c r="AJ45" s="119" t="s">
        <v>9</v>
      </c>
      <c r="AK45" s="113" t="s">
        <v>9</v>
      </c>
      <c r="AL45" s="136" t="s">
        <v>9</v>
      </c>
      <c r="AM45" s="117" t="s">
        <v>9</v>
      </c>
      <c r="AN45" s="113" t="s">
        <v>9</v>
      </c>
      <c r="AO45" s="113" t="s">
        <v>9</v>
      </c>
      <c r="AP45" s="111" t="s">
        <v>9</v>
      </c>
      <c r="AQ45" s="113" t="s">
        <v>9</v>
      </c>
      <c r="AR45" s="113" t="s">
        <v>9</v>
      </c>
      <c r="AS45" s="111" t="s">
        <v>9</v>
      </c>
      <c r="AT45" s="113" t="s">
        <v>9</v>
      </c>
      <c r="AU45" s="122" t="s">
        <v>9</v>
      </c>
      <c r="AV45" s="123">
        <v>97</v>
      </c>
      <c r="AW45" s="148">
        <v>97.3821989528796</v>
      </c>
      <c r="AX45" s="148">
        <v>96.6507177033493</v>
      </c>
      <c r="AY45" s="125">
        <v>0.3</v>
      </c>
      <c r="AZ45" s="148">
        <v>0.52356020942408</v>
      </c>
      <c r="BA45" s="148" t="s">
        <v>9</v>
      </c>
    </row>
    <row r="46" spans="2:53" ht="16.5">
      <c r="B46" s="387"/>
      <c r="C46" s="392" t="s">
        <v>33</v>
      </c>
      <c r="D46" s="391"/>
      <c r="E46" s="111">
        <v>131</v>
      </c>
      <c r="F46" s="117">
        <v>70</v>
      </c>
      <c r="G46" s="117">
        <v>61</v>
      </c>
      <c r="H46" s="111">
        <v>131</v>
      </c>
      <c r="I46" s="113">
        <v>70</v>
      </c>
      <c r="J46" s="113">
        <v>61</v>
      </c>
      <c r="K46" s="111" t="s">
        <v>9</v>
      </c>
      <c r="L46" s="113" t="s">
        <v>9</v>
      </c>
      <c r="M46" s="136" t="s">
        <v>9</v>
      </c>
      <c r="N46" s="117" t="s">
        <v>9</v>
      </c>
      <c r="O46" s="113" t="s">
        <v>9</v>
      </c>
      <c r="P46" s="113" t="s">
        <v>9</v>
      </c>
      <c r="Q46" s="111" t="s">
        <v>9</v>
      </c>
      <c r="R46" s="113" t="s">
        <v>9</v>
      </c>
      <c r="S46" s="136" t="s">
        <v>9</v>
      </c>
      <c r="T46" s="117" t="s">
        <v>9</v>
      </c>
      <c r="U46" s="113" t="s">
        <v>9</v>
      </c>
      <c r="V46" s="113" t="s">
        <v>9</v>
      </c>
      <c r="W46" s="111" t="s">
        <v>9</v>
      </c>
      <c r="X46" s="113" t="s">
        <v>9</v>
      </c>
      <c r="Y46" s="136" t="s">
        <v>9</v>
      </c>
      <c r="Z46" s="117" t="s">
        <v>9</v>
      </c>
      <c r="AA46" s="113" t="s">
        <v>9</v>
      </c>
      <c r="AB46" s="113" t="s">
        <v>9</v>
      </c>
      <c r="AC46" s="119">
        <v>51</v>
      </c>
      <c r="AD46" s="113">
        <v>23</v>
      </c>
      <c r="AE46" s="113">
        <v>28</v>
      </c>
      <c r="AF46" s="113"/>
      <c r="AG46" s="30"/>
      <c r="AH46" s="17" t="s">
        <v>84</v>
      </c>
      <c r="AI46" s="29"/>
      <c r="AJ46" s="119" t="s">
        <v>9</v>
      </c>
      <c r="AK46" s="113" t="s">
        <v>9</v>
      </c>
      <c r="AL46" s="136" t="s">
        <v>9</v>
      </c>
      <c r="AM46" s="117" t="s">
        <v>9</v>
      </c>
      <c r="AN46" s="113" t="s">
        <v>9</v>
      </c>
      <c r="AO46" s="113" t="s">
        <v>9</v>
      </c>
      <c r="AP46" s="111" t="s">
        <v>9</v>
      </c>
      <c r="AQ46" s="113" t="s">
        <v>9</v>
      </c>
      <c r="AR46" s="113" t="s">
        <v>9</v>
      </c>
      <c r="AS46" s="111" t="s">
        <v>9</v>
      </c>
      <c r="AT46" s="113" t="s">
        <v>9</v>
      </c>
      <c r="AU46" s="122" t="s">
        <v>9</v>
      </c>
      <c r="AV46" s="123">
        <v>100</v>
      </c>
      <c r="AW46" s="148">
        <v>100</v>
      </c>
      <c r="AX46" s="148">
        <v>100</v>
      </c>
      <c r="AY46" s="125" t="s">
        <v>9</v>
      </c>
      <c r="AZ46" s="148" t="s">
        <v>9</v>
      </c>
      <c r="BA46" s="148" t="s">
        <v>9</v>
      </c>
    </row>
    <row r="47" spans="2:53" ht="16.5">
      <c r="B47" s="398"/>
      <c r="C47" s="397" t="s">
        <v>40</v>
      </c>
      <c r="D47" s="396"/>
      <c r="E47" s="158">
        <v>99</v>
      </c>
      <c r="F47" s="159">
        <v>42</v>
      </c>
      <c r="G47" s="159">
        <v>57</v>
      </c>
      <c r="H47" s="158">
        <v>99</v>
      </c>
      <c r="I47" s="160">
        <v>42</v>
      </c>
      <c r="J47" s="160">
        <v>57</v>
      </c>
      <c r="K47" s="158" t="s">
        <v>9</v>
      </c>
      <c r="L47" s="160" t="s">
        <v>9</v>
      </c>
      <c r="M47" s="161" t="s">
        <v>9</v>
      </c>
      <c r="N47" s="159" t="s">
        <v>9</v>
      </c>
      <c r="O47" s="160" t="s">
        <v>9</v>
      </c>
      <c r="P47" s="160" t="s">
        <v>9</v>
      </c>
      <c r="Q47" s="158" t="s">
        <v>9</v>
      </c>
      <c r="R47" s="160" t="s">
        <v>9</v>
      </c>
      <c r="S47" s="161" t="s">
        <v>9</v>
      </c>
      <c r="T47" s="159" t="s">
        <v>9</v>
      </c>
      <c r="U47" s="160" t="s">
        <v>9</v>
      </c>
      <c r="V47" s="160" t="s">
        <v>9</v>
      </c>
      <c r="W47" s="158" t="s">
        <v>9</v>
      </c>
      <c r="X47" s="160" t="s">
        <v>9</v>
      </c>
      <c r="Y47" s="161" t="s">
        <v>9</v>
      </c>
      <c r="Z47" s="159" t="s">
        <v>9</v>
      </c>
      <c r="AA47" s="160" t="s">
        <v>9</v>
      </c>
      <c r="AB47" s="160" t="s">
        <v>9</v>
      </c>
      <c r="AC47" s="162">
        <v>23</v>
      </c>
      <c r="AD47" s="160">
        <v>13</v>
      </c>
      <c r="AE47" s="160">
        <v>10</v>
      </c>
      <c r="AF47" s="113"/>
      <c r="AG47" s="36"/>
      <c r="AH47" s="35" t="s">
        <v>85</v>
      </c>
      <c r="AI47" s="34"/>
      <c r="AJ47" s="162" t="s">
        <v>9</v>
      </c>
      <c r="AK47" s="160" t="s">
        <v>9</v>
      </c>
      <c r="AL47" s="161" t="s">
        <v>9</v>
      </c>
      <c r="AM47" s="159" t="s">
        <v>9</v>
      </c>
      <c r="AN47" s="160" t="s">
        <v>9</v>
      </c>
      <c r="AO47" s="160" t="s">
        <v>9</v>
      </c>
      <c r="AP47" s="158" t="s">
        <v>9</v>
      </c>
      <c r="AQ47" s="160" t="s">
        <v>9</v>
      </c>
      <c r="AR47" s="160" t="s">
        <v>9</v>
      </c>
      <c r="AS47" s="158" t="s">
        <v>9</v>
      </c>
      <c r="AT47" s="160" t="s">
        <v>9</v>
      </c>
      <c r="AU47" s="163" t="s">
        <v>9</v>
      </c>
      <c r="AV47" s="164">
        <v>100</v>
      </c>
      <c r="AW47" s="165">
        <v>100</v>
      </c>
      <c r="AX47" s="165">
        <v>100</v>
      </c>
      <c r="AY47" s="166" t="s">
        <v>9</v>
      </c>
      <c r="AZ47" s="165" t="s">
        <v>9</v>
      </c>
      <c r="BA47" s="165" t="s">
        <v>9</v>
      </c>
    </row>
    <row r="48" spans="2:53" ht="16.5">
      <c r="B48" s="387"/>
      <c r="C48" s="392" t="s">
        <v>14</v>
      </c>
      <c r="D48" s="391"/>
      <c r="E48" s="111">
        <v>113</v>
      </c>
      <c r="F48" s="117">
        <v>65</v>
      </c>
      <c r="G48" s="117">
        <v>48</v>
      </c>
      <c r="H48" s="111">
        <v>112</v>
      </c>
      <c r="I48" s="113">
        <v>64</v>
      </c>
      <c r="J48" s="113">
        <v>48</v>
      </c>
      <c r="K48" s="111" t="s">
        <v>9</v>
      </c>
      <c r="L48" s="113" t="s">
        <v>9</v>
      </c>
      <c r="M48" s="136" t="s">
        <v>9</v>
      </c>
      <c r="N48" s="117" t="s">
        <v>9</v>
      </c>
      <c r="O48" s="113" t="s">
        <v>9</v>
      </c>
      <c r="P48" s="113" t="s">
        <v>9</v>
      </c>
      <c r="Q48" s="111" t="s">
        <v>9</v>
      </c>
      <c r="R48" s="113" t="s">
        <v>9</v>
      </c>
      <c r="S48" s="136" t="s">
        <v>9</v>
      </c>
      <c r="T48" s="117" t="s">
        <v>9</v>
      </c>
      <c r="U48" s="113" t="s">
        <v>9</v>
      </c>
      <c r="V48" s="113" t="s">
        <v>9</v>
      </c>
      <c r="W48" s="111">
        <v>1</v>
      </c>
      <c r="X48" s="113">
        <v>1</v>
      </c>
      <c r="Y48" s="136" t="s">
        <v>9</v>
      </c>
      <c r="Z48" s="117" t="s">
        <v>9</v>
      </c>
      <c r="AA48" s="113" t="s">
        <v>9</v>
      </c>
      <c r="AB48" s="113" t="s">
        <v>9</v>
      </c>
      <c r="AC48" s="119">
        <v>24</v>
      </c>
      <c r="AD48" s="113">
        <v>12</v>
      </c>
      <c r="AE48" s="113">
        <v>12</v>
      </c>
      <c r="AF48" s="113"/>
      <c r="AG48" s="30"/>
      <c r="AH48" s="17" t="s">
        <v>86</v>
      </c>
      <c r="AI48" s="29"/>
      <c r="AJ48" s="119" t="s">
        <v>9</v>
      </c>
      <c r="AK48" s="113" t="s">
        <v>9</v>
      </c>
      <c r="AL48" s="136" t="s">
        <v>9</v>
      </c>
      <c r="AM48" s="117" t="s">
        <v>9</v>
      </c>
      <c r="AN48" s="113" t="s">
        <v>9</v>
      </c>
      <c r="AO48" s="113" t="s">
        <v>9</v>
      </c>
      <c r="AP48" s="111" t="s">
        <v>9</v>
      </c>
      <c r="AQ48" s="113" t="s">
        <v>9</v>
      </c>
      <c r="AR48" s="113" t="s">
        <v>9</v>
      </c>
      <c r="AS48" s="111" t="s">
        <v>9</v>
      </c>
      <c r="AT48" s="113" t="s">
        <v>9</v>
      </c>
      <c r="AU48" s="122" t="s">
        <v>9</v>
      </c>
      <c r="AV48" s="123">
        <v>99.1</v>
      </c>
      <c r="AW48" s="148">
        <v>98.4615384615384</v>
      </c>
      <c r="AX48" s="148">
        <v>100</v>
      </c>
      <c r="AY48" s="125" t="s">
        <v>9</v>
      </c>
      <c r="AZ48" s="148" t="s">
        <v>9</v>
      </c>
      <c r="BA48" s="148" t="s">
        <v>9</v>
      </c>
    </row>
    <row r="49" spans="2:53" ht="16.5">
      <c r="B49" s="387"/>
      <c r="C49" s="392" t="s">
        <v>34</v>
      </c>
      <c r="D49" s="391"/>
      <c r="E49" s="111">
        <v>379</v>
      </c>
      <c r="F49" s="117">
        <v>192</v>
      </c>
      <c r="G49" s="117">
        <v>187</v>
      </c>
      <c r="H49" s="111">
        <v>366</v>
      </c>
      <c r="I49" s="113">
        <v>185</v>
      </c>
      <c r="J49" s="113">
        <v>181</v>
      </c>
      <c r="K49" s="111" t="s">
        <v>9</v>
      </c>
      <c r="L49" s="113" t="s">
        <v>9</v>
      </c>
      <c r="M49" s="136" t="s">
        <v>9</v>
      </c>
      <c r="N49" s="117">
        <v>1</v>
      </c>
      <c r="O49" s="113" t="s">
        <v>9</v>
      </c>
      <c r="P49" s="113">
        <v>1</v>
      </c>
      <c r="Q49" s="111" t="s">
        <v>9</v>
      </c>
      <c r="R49" s="113" t="s">
        <v>9</v>
      </c>
      <c r="S49" s="136" t="s">
        <v>9</v>
      </c>
      <c r="T49" s="117">
        <v>1</v>
      </c>
      <c r="U49" s="113" t="s">
        <v>9</v>
      </c>
      <c r="V49" s="113">
        <v>1</v>
      </c>
      <c r="W49" s="111">
        <v>11</v>
      </c>
      <c r="X49" s="113">
        <v>7</v>
      </c>
      <c r="Y49" s="136">
        <v>4</v>
      </c>
      <c r="Z49" s="117" t="s">
        <v>9</v>
      </c>
      <c r="AA49" s="113" t="s">
        <v>9</v>
      </c>
      <c r="AB49" s="113" t="s">
        <v>9</v>
      </c>
      <c r="AC49" s="119">
        <v>37</v>
      </c>
      <c r="AD49" s="113">
        <v>22</v>
      </c>
      <c r="AE49" s="113">
        <v>15</v>
      </c>
      <c r="AF49" s="113"/>
      <c r="AG49" s="30"/>
      <c r="AH49" s="17" t="s">
        <v>87</v>
      </c>
      <c r="AI49" s="29"/>
      <c r="AJ49" s="119" t="s">
        <v>9</v>
      </c>
      <c r="AK49" s="113" t="s">
        <v>9</v>
      </c>
      <c r="AL49" s="136" t="s">
        <v>9</v>
      </c>
      <c r="AM49" s="117" t="s">
        <v>9</v>
      </c>
      <c r="AN49" s="113" t="s">
        <v>9</v>
      </c>
      <c r="AO49" s="113" t="s">
        <v>9</v>
      </c>
      <c r="AP49" s="111" t="s">
        <v>9</v>
      </c>
      <c r="AQ49" s="113" t="s">
        <v>9</v>
      </c>
      <c r="AR49" s="113" t="s">
        <v>9</v>
      </c>
      <c r="AS49" s="111" t="s">
        <v>9</v>
      </c>
      <c r="AT49" s="113" t="s">
        <v>9</v>
      </c>
      <c r="AU49" s="122" t="s">
        <v>9</v>
      </c>
      <c r="AV49" s="123">
        <v>96.6</v>
      </c>
      <c r="AW49" s="148">
        <v>96.3541666666666</v>
      </c>
      <c r="AX49" s="148">
        <v>96.7914438502674</v>
      </c>
      <c r="AY49" s="125">
        <v>0.3</v>
      </c>
      <c r="AZ49" s="148" t="s">
        <v>9</v>
      </c>
      <c r="BA49" s="148">
        <v>0.53475935828877</v>
      </c>
    </row>
    <row r="50" spans="2:53" ht="17.25" thickBot="1">
      <c r="B50" s="410"/>
      <c r="C50" s="434" t="s">
        <v>35</v>
      </c>
      <c r="D50" s="412"/>
      <c r="E50" s="176">
        <v>257</v>
      </c>
      <c r="F50" s="177">
        <v>134</v>
      </c>
      <c r="G50" s="177">
        <v>123</v>
      </c>
      <c r="H50" s="176">
        <v>254</v>
      </c>
      <c r="I50" s="178">
        <v>131</v>
      </c>
      <c r="J50" s="178">
        <v>123</v>
      </c>
      <c r="K50" s="176" t="s">
        <v>9</v>
      </c>
      <c r="L50" s="178" t="s">
        <v>9</v>
      </c>
      <c r="M50" s="179" t="s">
        <v>9</v>
      </c>
      <c r="N50" s="177" t="s">
        <v>9</v>
      </c>
      <c r="O50" s="178" t="s">
        <v>9</v>
      </c>
      <c r="P50" s="178" t="s">
        <v>9</v>
      </c>
      <c r="Q50" s="176" t="s">
        <v>9</v>
      </c>
      <c r="R50" s="178" t="s">
        <v>9</v>
      </c>
      <c r="S50" s="179" t="s">
        <v>9</v>
      </c>
      <c r="T50" s="177">
        <v>1</v>
      </c>
      <c r="U50" s="178">
        <v>1</v>
      </c>
      <c r="V50" s="178" t="s">
        <v>9</v>
      </c>
      <c r="W50" s="176">
        <v>2</v>
      </c>
      <c r="X50" s="178">
        <v>2</v>
      </c>
      <c r="Y50" s="179" t="s">
        <v>9</v>
      </c>
      <c r="Z50" s="177" t="s">
        <v>9</v>
      </c>
      <c r="AA50" s="178" t="s">
        <v>9</v>
      </c>
      <c r="AB50" s="178" t="s">
        <v>9</v>
      </c>
      <c r="AC50" s="180">
        <v>40</v>
      </c>
      <c r="AD50" s="178">
        <v>25</v>
      </c>
      <c r="AE50" s="178">
        <v>15</v>
      </c>
      <c r="AF50" s="113"/>
      <c r="AG50" s="39"/>
      <c r="AH50" s="40" t="s">
        <v>88</v>
      </c>
      <c r="AI50" s="41"/>
      <c r="AJ50" s="180" t="s">
        <v>9</v>
      </c>
      <c r="AK50" s="178" t="s">
        <v>9</v>
      </c>
      <c r="AL50" s="179" t="s">
        <v>9</v>
      </c>
      <c r="AM50" s="177" t="s">
        <v>9</v>
      </c>
      <c r="AN50" s="178" t="s">
        <v>9</v>
      </c>
      <c r="AO50" s="178" t="s">
        <v>9</v>
      </c>
      <c r="AP50" s="176" t="s">
        <v>9</v>
      </c>
      <c r="AQ50" s="178" t="s">
        <v>9</v>
      </c>
      <c r="AR50" s="178" t="s">
        <v>9</v>
      </c>
      <c r="AS50" s="176" t="s">
        <v>9</v>
      </c>
      <c r="AT50" s="178" t="s">
        <v>9</v>
      </c>
      <c r="AU50" s="181" t="s">
        <v>9</v>
      </c>
      <c r="AV50" s="182">
        <v>98.8</v>
      </c>
      <c r="AW50" s="183">
        <v>97.7611940298507</v>
      </c>
      <c r="AX50" s="183">
        <v>100</v>
      </c>
      <c r="AY50" s="184">
        <v>0.4</v>
      </c>
      <c r="AZ50" s="183">
        <v>0.74626865671641</v>
      </c>
      <c r="BA50" s="183" t="s">
        <v>9</v>
      </c>
    </row>
  </sheetData>
  <sheetProtection/>
  <mergeCells count="39">
    <mergeCell ref="AM7:AO7"/>
    <mergeCell ref="B27:C27"/>
    <mergeCell ref="AG27:AH27"/>
    <mergeCell ref="B9:C9"/>
    <mergeCell ref="AG9:AH9"/>
    <mergeCell ref="B10:C10"/>
    <mergeCell ref="AG10:AH10"/>
    <mergeCell ref="B14:C14"/>
    <mergeCell ref="AG14:AH14"/>
    <mergeCell ref="AV6:AX6"/>
    <mergeCell ref="Z5:AB7"/>
    <mergeCell ref="AC5:AE7"/>
    <mergeCell ref="AG5:AI8"/>
    <mergeCell ref="AJ5:AU5"/>
    <mergeCell ref="H7:J7"/>
    <mergeCell ref="K7:M7"/>
    <mergeCell ref="N7:P7"/>
    <mergeCell ref="Q7:S7"/>
    <mergeCell ref="AJ7:AL7"/>
    <mergeCell ref="AY5:BA7"/>
    <mergeCell ref="AP7:AR7"/>
    <mergeCell ref="AS7:AU7"/>
    <mergeCell ref="AV7:AX7"/>
    <mergeCell ref="B3:AB3"/>
    <mergeCell ref="AG3:BA3"/>
    <mergeCell ref="B5:D8"/>
    <mergeCell ref="E5:G7"/>
    <mergeCell ref="H5:J5"/>
    <mergeCell ref="H6:J6"/>
    <mergeCell ref="K5:M5"/>
    <mergeCell ref="N5:P5"/>
    <mergeCell ref="Q5:S5"/>
    <mergeCell ref="T5:V7"/>
    <mergeCell ref="W5:Y7"/>
    <mergeCell ref="AV5:AX5"/>
    <mergeCell ref="K6:M6"/>
    <mergeCell ref="N6:P6"/>
    <mergeCell ref="Q6:S6"/>
    <mergeCell ref="AJ6:AU6"/>
  </mergeCells>
  <printOptions horizontalCentered="1"/>
  <pageMargins left="0.6692913385826772" right="0.4724409448818898" top="0.5511811023622047" bottom="0.5511811023622047" header="0.3937007874015748" footer="0.3937007874015748"/>
  <pageSetup firstPageNumber="108" useFirstPageNumber="1" fitToHeight="2" horizontalDpi="600" verticalDpi="600" orientation="landscape" pageOrder="overThenDown" paperSize="9" scale="64" r:id="rId1"/>
  <colBreaks count="1" manualBreakCount="1">
    <brk id="32" max="5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SheetLayoutView="75" zoomScalePageLayoutView="0" workbookViewId="0" topLeftCell="A1">
      <selection activeCell="E5" sqref="E5:G5"/>
    </sheetView>
  </sheetViews>
  <sheetFormatPr defaultColWidth="8.796875" defaultRowHeight="14.25"/>
  <cols>
    <col min="1" max="1" width="1.4921875" style="237" customWidth="1"/>
    <col min="2" max="2" width="2" style="237" customWidth="1"/>
    <col min="3" max="3" width="13.09765625" style="237" customWidth="1"/>
    <col min="4" max="4" width="0.59375" style="237" customWidth="1"/>
    <col min="5" max="13" width="9.59765625" style="237" customWidth="1"/>
    <col min="14" max="16384" width="9" style="237" customWidth="1"/>
  </cols>
  <sheetData>
    <row r="1" spans="1:13" ht="16.5">
      <c r="A1" s="105"/>
      <c r="B1" s="236" t="s">
        <v>149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6.5">
      <c r="A2" s="105"/>
      <c r="B2" s="236" t="s">
        <v>265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7.25">
      <c r="A3" s="105"/>
      <c r="B3" s="789" t="s">
        <v>342</v>
      </c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</row>
    <row r="4" spans="1:13" ht="17.25" thickBot="1">
      <c r="A4" s="105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86" t="s">
        <v>6</v>
      </c>
    </row>
    <row r="5" spans="1:13" ht="27" customHeight="1">
      <c r="A5" s="105"/>
      <c r="B5" s="655" t="s">
        <v>3</v>
      </c>
      <c r="C5" s="791"/>
      <c r="D5" s="792"/>
      <c r="E5" s="739" t="s">
        <v>7</v>
      </c>
      <c r="F5" s="611"/>
      <c r="G5" s="611"/>
      <c r="H5" s="795" t="s">
        <v>343</v>
      </c>
      <c r="I5" s="796"/>
      <c r="J5" s="797"/>
      <c r="K5" s="784" t="s">
        <v>147</v>
      </c>
      <c r="L5" s="611"/>
      <c r="M5" s="611"/>
    </row>
    <row r="6" spans="1:13" ht="27" customHeight="1">
      <c r="A6" s="185"/>
      <c r="B6" s="793"/>
      <c r="C6" s="793"/>
      <c r="D6" s="794"/>
      <c r="E6" s="515" t="s">
        <v>233</v>
      </c>
      <c r="F6" s="515" t="s">
        <v>234</v>
      </c>
      <c r="G6" s="515" t="s">
        <v>235</v>
      </c>
      <c r="H6" s="515" t="s">
        <v>233</v>
      </c>
      <c r="I6" s="515" t="s">
        <v>234</v>
      </c>
      <c r="J6" s="515" t="s">
        <v>235</v>
      </c>
      <c r="K6" s="515" t="s">
        <v>233</v>
      </c>
      <c r="L6" s="515" t="s">
        <v>234</v>
      </c>
      <c r="M6" s="517" t="s">
        <v>235</v>
      </c>
    </row>
    <row r="7" spans="1:13" ht="18.75" customHeight="1">
      <c r="A7" s="194"/>
      <c r="B7" s="678" t="s">
        <v>177</v>
      </c>
      <c r="C7" s="678"/>
      <c r="D7" s="520"/>
      <c r="E7" s="190">
        <v>967</v>
      </c>
      <c r="F7" s="191">
        <v>591</v>
      </c>
      <c r="G7" s="191">
        <v>376</v>
      </c>
      <c r="H7" s="190">
        <v>433</v>
      </c>
      <c r="I7" s="113">
        <v>263</v>
      </c>
      <c r="J7" s="113">
        <v>170</v>
      </c>
      <c r="K7" s="258">
        <v>534</v>
      </c>
      <c r="L7" s="115">
        <v>328</v>
      </c>
      <c r="M7" s="115">
        <v>206</v>
      </c>
    </row>
    <row r="8" spans="1:13" ht="18.75" customHeight="1">
      <c r="A8" s="194"/>
      <c r="B8" s="680" t="s">
        <v>178</v>
      </c>
      <c r="C8" s="681"/>
      <c r="D8" s="466"/>
      <c r="E8" s="193">
        <v>828</v>
      </c>
      <c r="F8" s="128">
        <v>534</v>
      </c>
      <c r="G8" s="128">
        <v>294</v>
      </c>
      <c r="H8" s="193">
        <v>344</v>
      </c>
      <c r="I8" s="128">
        <v>233</v>
      </c>
      <c r="J8" s="128">
        <v>111</v>
      </c>
      <c r="K8" s="193">
        <v>484</v>
      </c>
      <c r="L8" s="128">
        <v>301</v>
      </c>
      <c r="M8" s="128">
        <v>183</v>
      </c>
    </row>
    <row r="9" spans="1:13" ht="18.75" customHeight="1">
      <c r="A9" s="194"/>
      <c r="B9" s="521"/>
      <c r="C9" s="521"/>
      <c r="D9" s="465"/>
      <c r="E9" s="190"/>
      <c r="F9" s="191"/>
      <c r="G9" s="191"/>
      <c r="H9" s="190"/>
      <c r="I9" s="113"/>
      <c r="J9" s="113"/>
      <c r="K9" s="190"/>
      <c r="L9" s="113"/>
      <c r="M9" s="113"/>
    </row>
    <row r="10" spans="1:14" ht="18.75" customHeight="1">
      <c r="A10" s="194"/>
      <c r="B10" s="521"/>
      <c r="C10" s="521"/>
      <c r="D10" s="465"/>
      <c r="E10" s="190"/>
      <c r="F10" s="191"/>
      <c r="G10" s="191"/>
      <c r="H10" s="190"/>
      <c r="I10" s="113"/>
      <c r="J10" s="113"/>
      <c r="K10" s="203"/>
      <c r="L10" s="169"/>
      <c r="M10" s="169"/>
      <c r="N10" s="259"/>
    </row>
    <row r="11" spans="1:13" ht="18.75" customHeight="1">
      <c r="A11" s="194"/>
      <c r="B11" s="629" t="s">
        <v>52</v>
      </c>
      <c r="C11" s="629"/>
      <c r="D11" s="445"/>
      <c r="E11" s="195">
        <v>707</v>
      </c>
      <c r="F11" s="196">
        <v>502</v>
      </c>
      <c r="G11" s="196">
        <v>205</v>
      </c>
      <c r="H11" s="195">
        <v>278</v>
      </c>
      <c r="I11" s="196">
        <v>229</v>
      </c>
      <c r="J11" s="197">
        <v>49</v>
      </c>
      <c r="K11" s="196">
        <v>429</v>
      </c>
      <c r="L11" s="196">
        <v>273</v>
      </c>
      <c r="M11" s="196">
        <v>156</v>
      </c>
    </row>
    <row r="12" spans="1:13" ht="18.75" customHeight="1">
      <c r="A12" s="194"/>
      <c r="B12" s="413"/>
      <c r="C12" s="414" t="s">
        <v>133</v>
      </c>
      <c r="D12" s="442"/>
      <c r="E12" s="190">
        <v>206</v>
      </c>
      <c r="F12" s="191">
        <v>134</v>
      </c>
      <c r="G12" s="191">
        <v>72</v>
      </c>
      <c r="H12" s="190">
        <v>102</v>
      </c>
      <c r="I12" s="113">
        <v>94</v>
      </c>
      <c r="J12" s="136">
        <v>8</v>
      </c>
      <c r="K12" s="191">
        <v>104</v>
      </c>
      <c r="L12" s="113">
        <v>40</v>
      </c>
      <c r="M12" s="113">
        <v>64</v>
      </c>
    </row>
    <row r="13" spans="1:13" ht="18.75" customHeight="1">
      <c r="A13" s="194"/>
      <c r="B13" s="413"/>
      <c r="C13" s="414" t="s">
        <v>134</v>
      </c>
      <c r="D13" s="442"/>
      <c r="E13" s="190">
        <v>267</v>
      </c>
      <c r="F13" s="191">
        <v>186</v>
      </c>
      <c r="G13" s="191">
        <v>81</v>
      </c>
      <c r="H13" s="190">
        <v>129</v>
      </c>
      <c r="I13" s="113">
        <v>94</v>
      </c>
      <c r="J13" s="136">
        <v>35</v>
      </c>
      <c r="K13" s="191">
        <v>138</v>
      </c>
      <c r="L13" s="113">
        <v>92</v>
      </c>
      <c r="M13" s="113">
        <v>46</v>
      </c>
    </row>
    <row r="14" spans="1:13" ht="18.75" customHeight="1">
      <c r="A14" s="194"/>
      <c r="B14" s="413"/>
      <c r="C14" s="414" t="s">
        <v>135</v>
      </c>
      <c r="D14" s="442"/>
      <c r="E14" s="190">
        <v>44</v>
      </c>
      <c r="F14" s="191">
        <v>29</v>
      </c>
      <c r="G14" s="191">
        <v>15</v>
      </c>
      <c r="H14" s="190">
        <v>10</v>
      </c>
      <c r="I14" s="113">
        <v>10</v>
      </c>
      <c r="J14" s="136" t="s">
        <v>9</v>
      </c>
      <c r="K14" s="191">
        <v>34</v>
      </c>
      <c r="L14" s="113">
        <v>19</v>
      </c>
      <c r="M14" s="113">
        <v>15</v>
      </c>
    </row>
    <row r="15" spans="1:13" ht="18.75" customHeight="1">
      <c r="A15" s="194"/>
      <c r="B15" s="413"/>
      <c r="C15" s="414" t="s">
        <v>136</v>
      </c>
      <c r="D15" s="442"/>
      <c r="E15" s="190">
        <v>20</v>
      </c>
      <c r="F15" s="191">
        <v>18</v>
      </c>
      <c r="G15" s="191">
        <v>2</v>
      </c>
      <c r="H15" s="190" t="s">
        <v>9</v>
      </c>
      <c r="I15" s="113" t="s">
        <v>9</v>
      </c>
      <c r="J15" s="136" t="s">
        <v>9</v>
      </c>
      <c r="K15" s="191">
        <v>20</v>
      </c>
      <c r="L15" s="113">
        <v>18</v>
      </c>
      <c r="M15" s="113">
        <v>2</v>
      </c>
    </row>
    <row r="16" spans="1:13" ht="18.75" customHeight="1">
      <c r="A16" s="194"/>
      <c r="B16" s="413"/>
      <c r="C16" s="414" t="s">
        <v>137</v>
      </c>
      <c r="D16" s="442"/>
      <c r="E16" s="190">
        <v>55</v>
      </c>
      <c r="F16" s="191">
        <v>45</v>
      </c>
      <c r="G16" s="191">
        <v>10</v>
      </c>
      <c r="H16" s="190">
        <v>30</v>
      </c>
      <c r="I16" s="113">
        <v>26</v>
      </c>
      <c r="J16" s="136">
        <v>4</v>
      </c>
      <c r="K16" s="191">
        <v>25</v>
      </c>
      <c r="L16" s="113">
        <v>19</v>
      </c>
      <c r="M16" s="113">
        <v>6</v>
      </c>
    </row>
    <row r="17" spans="1:13" ht="18.75" customHeight="1">
      <c r="A17" s="194"/>
      <c r="B17" s="447"/>
      <c r="C17" s="454" t="s">
        <v>138</v>
      </c>
      <c r="D17" s="443"/>
      <c r="E17" s="199">
        <v>18</v>
      </c>
      <c r="F17" s="200">
        <v>15</v>
      </c>
      <c r="G17" s="200">
        <v>3</v>
      </c>
      <c r="H17" s="199" t="s">
        <v>9</v>
      </c>
      <c r="I17" s="151" t="s">
        <v>9</v>
      </c>
      <c r="J17" s="152" t="s">
        <v>9</v>
      </c>
      <c r="K17" s="200">
        <v>18</v>
      </c>
      <c r="L17" s="151">
        <v>15</v>
      </c>
      <c r="M17" s="151">
        <v>3</v>
      </c>
    </row>
    <row r="18" spans="1:13" ht="18.75" customHeight="1">
      <c r="A18" s="194"/>
      <c r="B18" s="413"/>
      <c r="C18" s="414" t="s">
        <v>139</v>
      </c>
      <c r="D18" s="442"/>
      <c r="E18" s="190">
        <v>13</v>
      </c>
      <c r="F18" s="191">
        <v>11</v>
      </c>
      <c r="G18" s="191">
        <v>2</v>
      </c>
      <c r="H18" s="190">
        <v>2</v>
      </c>
      <c r="I18" s="113" t="s">
        <v>9</v>
      </c>
      <c r="J18" s="136">
        <v>2</v>
      </c>
      <c r="K18" s="191">
        <v>11</v>
      </c>
      <c r="L18" s="113">
        <v>11</v>
      </c>
      <c r="M18" s="113" t="s">
        <v>9</v>
      </c>
    </row>
    <row r="19" spans="1:13" ht="18.75" customHeight="1">
      <c r="A19" s="194"/>
      <c r="B19" s="413"/>
      <c r="C19" s="414" t="s">
        <v>140</v>
      </c>
      <c r="D19" s="442"/>
      <c r="E19" s="190">
        <v>49</v>
      </c>
      <c r="F19" s="191">
        <v>36</v>
      </c>
      <c r="G19" s="191">
        <v>13</v>
      </c>
      <c r="H19" s="190">
        <v>3</v>
      </c>
      <c r="I19" s="113">
        <v>3</v>
      </c>
      <c r="J19" s="136" t="s">
        <v>9</v>
      </c>
      <c r="K19" s="191">
        <v>46</v>
      </c>
      <c r="L19" s="113">
        <v>33</v>
      </c>
      <c r="M19" s="113">
        <v>13</v>
      </c>
    </row>
    <row r="20" spans="1:13" ht="18.75" customHeight="1">
      <c r="A20" s="194"/>
      <c r="B20" s="413"/>
      <c r="C20" s="414" t="s">
        <v>141</v>
      </c>
      <c r="D20" s="442"/>
      <c r="E20" s="190">
        <v>5</v>
      </c>
      <c r="F20" s="191">
        <v>3</v>
      </c>
      <c r="G20" s="191">
        <v>2</v>
      </c>
      <c r="H20" s="190" t="s">
        <v>9</v>
      </c>
      <c r="I20" s="113" t="s">
        <v>9</v>
      </c>
      <c r="J20" s="136" t="s">
        <v>9</v>
      </c>
      <c r="K20" s="191">
        <v>5</v>
      </c>
      <c r="L20" s="113">
        <v>3</v>
      </c>
      <c r="M20" s="113">
        <v>2</v>
      </c>
    </row>
    <row r="21" spans="1:13" ht="18.75" customHeight="1">
      <c r="A21" s="194"/>
      <c r="B21" s="449"/>
      <c r="C21" s="455" t="s">
        <v>142</v>
      </c>
      <c r="D21" s="444"/>
      <c r="E21" s="201">
        <v>18</v>
      </c>
      <c r="F21" s="202">
        <v>17</v>
      </c>
      <c r="G21" s="202">
        <v>1</v>
      </c>
      <c r="H21" s="201">
        <v>1</v>
      </c>
      <c r="I21" s="160">
        <v>1</v>
      </c>
      <c r="J21" s="161" t="s">
        <v>9</v>
      </c>
      <c r="K21" s="202">
        <v>17</v>
      </c>
      <c r="L21" s="160">
        <v>16</v>
      </c>
      <c r="M21" s="160">
        <v>1</v>
      </c>
    </row>
    <row r="22" spans="1:13" ht="18.75" customHeight="1">
      <c r="A22" s="194"/>
      <c r="B22" s="413"/>
      <c r="C22" s="414" t="s">
        <v>143</v>
      </c>
      <c r="D22" s="442"/>
      <c r="E22" s="190">
        <v>8</v>
      </c>
      <c r="F22" s="191">
        <v>6</v>
      </c>
      <c r="G22" s="191">
        <v>2</v>
      </c>
      <c r="H22" s="190">
        <v>1</v>
      </c>
      <c r="I22" s="113">
        <v>1</v>
      </c>
      <c r="J22" s="136" t="s">
        <v>9</v>
      </c>
      <c r="K22" s="191">
        <v>7</v>
      </c>
      <c r="L22" s="113">
        <v>5</v>
      </c>
      <c r="M22" s="113">
        <v>2</v>
      </c>
    </row>
    <row r="23" spans="1:13" ht="18.75" customHeight="1">
      <c r="A23" s="194"/>
      <c r="B23" s="451"/>
      <c r="C23" s="456" t="s">
        <v>345</v>
      </c>
      <c r="D23" s="453"/>
      <c r="E23" s="203">
        <v>4</v>
      </c>
      <c r="F23" s="204">
        <v>2</v>
      </c>
      <c r="G23" s="204">
        <v>2</v>
      </c>
      <c r="H23" s="203" t="s">
        <v>9</v>
      </c>
      <c r="I23" s="169" t="s">
        <v>9</v>
      </c>
      <c r="J23" s="170" t="s">
        <v>9</v>
      </c>
      <c r="K23" s="204">
        <v>4</v>
      </c>
      <c r="L23" s="169">
        <v>2</v>
      </c>
      <c r="M23" s="169">
        <v>2</v>
      </c>
    </row>
    <row r="24" spans="1:13" ht="18.75" customHeight="1">
      <c r="A24" s="194"/>
      <c r="B24" s="631" t="s">
        <v>65</v>
      </c>
      <c r="C24" s="631"/>
      <c r="D24" s="416"/>
      <c r="E24" s="193">
        <v>121</v>
      </c>
      <c r="F24" s="128">
        <v>32</v>
      </c>
      <c r="G24" s="128">
        <v>89</v>
      </c>
      <c r="H24" s="193">
        <v>66</v>
      </c>
      <c r="I24" s="128">
        <v>4</v>
      </c>
      <c r="J24" s="129">
        <v>62</v>
      </c>
      <c r="K24" s="260">
        <v>55</v>
      </c>
      <c r="L24" s="128">
        <v>28</v>
      </c>
      <c r="M24" s="128">
        <v>27</v>
      </c>
    </row>
    <row r="25" spans="1:13" ht="18.75" customHeight="1">
      <c r="A25" s="194"/>
      <c r="B25" s="404"/>
      <c r="C25" s="405" t="s">
        <v>318</v>
      </c>
      <c r="D25" s="415"/>
      <c r="E25" s="190" t="s">
        <v>9</v>
      </c>
      <c r="F25" s="191" t="s">
        <v>9</v>
      </c>
      <c r="G25" s="191" t="s">
        <v>9</v>
      </c>
      <c r="H25" s="190" t="s">
        <v>9</v>
      </c>
      <c r="I25" s="113" t="s">
        <v>9</v>
      </c>
      <c r="J25" s="136" t="s">
        <v>9</v>
      </c>
      <c r="K25" s="191" t="s">
        <v>9</v>
      </c>
      <c r="L25" s="113" t="s">
        <v>9</v>
      </c>
      <c r="M25" s="113" t="s">
        <v>9</v>
      </c>
    </row>
    <row r="26" spans="1:13" ht="18.75" customHeight="1">
      <c r="A26" s="194"/>
      <c r="B26" s="404"/>
      <c r="C26" s="405" t="s">
        <v>319</v>
      </c>
      <c r="D26" s="415"/>
      <c r="E26" s="190" t="s">
        <v>9</v>
      </c>
      <c r="F26" s="191" t="s">
        <v>9</v>
      </c>
      <c r="G26" s="191" t="s">
        <v>9</v>
      </c>
      <c r="H26" s="190" t="s">
        <v>9</v>
      </c>
      <c r="I26" s="113" t="s">
        <v>9</v>
      </c>
      <c r="J26" s="136" t="s">
        <v>9</v>
      </c>
      <c r="K26" s="191" t="s">
        <v>9</v>
      </c>
      <c r="L26" s="113" t="s">
        <v>9</v>
      </c>
      <c r="M26" s="113" t="s">
        <v>9</v>
      </c>
    </row>
    <row r="27" spans="1:13" ht="18.75" customHeight="1">
      <c r="A27" s="194"/>
      <c r="B27" s="404"/>
      <c r="C27" s="405" t="s">
        <v>320</v>
      </c>
      <c r="D27" s="415"/>
      <c r="E27" s="190" t="s">
        <v>9</v>
      </c>
      <c r="F27" s="191" t="s">
        <v>9</v>
      </c>
      <c r="G27" s="191" t="s">
        <v>9</v>
      </c>
      <c r="H27" s="190" t="s">
        <v>9</v>
      </c>
      <c r="I27" s="113" t="s">
        <v>9</v>
      </c>
      <c r="J27" s="136" t="s">
        <v>9</v>
      </c>
      <c r="K27" s="191" t="s">
        <v>9</v>
      </c>
      <c r="L27" s="113" t="s">
        <v>9</v>
      </c>
      <c r="M27" s="113" t="s">
        <v>9</v>
      </c>
    </row>
    <row r="28" spans="1:13" ht="18.75" customHeight="1">
      <c r="A28" s="194"/>
      <c r="B28" s="404"/>
      <c r="C28" s="405" t="s">
        <v>69</v>
      </c>
      <c r="D28" s="415"/>
      <c r="E28" s="190" t="s">
        <v>9</v>
      </c>
      <c r="F28" s="191" t="s">
        <v>9</v>
      </c>
      <c r="G28" s="191" t="s">
        <v>9</v>
      </c>
      <c r="H28" s="190" t="s">
        <v>9</v>
      </c>
      <c r="I28" s="113" t="s">
        <v>9</v>
      </c>
      <c r="J28" s="136" t="s">
        <v>9</v>
      </c>
      <c r="K28" s="191" t="s">
        <v>9</v>
      </c>
      <c r="L28" s="113" t="s">
        <v>9</v>
      </c>
      <c r="M28" s="113" t="s">
        <v>9</v>
      </c>
    </row>
    <row r="29" spans="1:13" ht="18.75" customHeight="1">
      <c r="A29" s="194"/>
      <c r="B29" s="404"/>
      <c r="C29" s="405" t="s">
        <v>11</v>
      </c>
      <c r="D29" s="415"/>
      <c r="E29" s="190" t="s">
        <v>9</v>
      </c>
      <c r="F29" s="191" t="s">
        <v>9</v>
      </c>
      <c r="G29" s="191" t="s">
        <v>9</v>
      </c>
      <c r="H29" s="190" t="s">
        <v>9</v>
      </c>
      <c r="I29" s="113" t="s">
        <v>9</v>
      </c>
      <c r="J29" s="136" t="s">
        <v>9</v>
      </c>
      <c r="K29" s="191" t="s">
        <v>9</v>
      </c>
      <c r="L29" s="113" t="s">
        <v>9</v>
      </c>
      <c r="M29" s="113" t="s">
        <v>9</v>
      </c>
    </row>
    <row r="30" spans="1:13" ht="18.75" customHeight="1">
      <c r="A30" s="194"/>
      <c r="B30" s="447"/>
      <c r="C30" s="454" t="s">
        <v>321</v>
      </c>
      <c r="D30" s="443"/>
      <c r="E30" s="199" t="s">
        <v>9</v>
      </c>
      <c r="F30" s="200" t="s">
        <v>9</v>
      </c>
      <c r="G30" s="200" t="s">
        <v>9</v>
      </c>
      <c r="H30" s="199" t="s">
        <v>9</v>
      </c>
      <c r="I30" s="151" t="s">
        <v>9</v>
      </c>
      <c r="J30" s="152" t="s">
        <v>9</v>
      </c>
      <c r="K30" s="200" t="s">
        <v>9</v>
      </c>
      <c r="L30" s="151" t="s">
        <v>9</v>
      </c>
      <c r="M30" s="151" t="s">
        <v>9</v>
      </c>
    </row>
    <row r="31" spans="1:13" ht="18.75" customHeight="1">
      <c r="A31" s="194"/>
      <c r="B31" s="413"/>
      <c r="C31" s="414" t="s">
        <v>322</v>
      </c>
      <c r="D31" s="442"/>
      <c r="E31" s="190" t="s">
        <v>9</v>
      </c>
      <c r="F31" s="191" t="s">
        <v>9</v>
      </c>
      <c r="G31" s="191" t="s">
        <v>9</v>
      </c>
      <c r="H31" s="190" t="s">
        <v>9</v>
      </c>
      <c r="I31" s="113" t="s">
        <v>9</v>
      </c>
      <c r="J31" s="136" t="s">
        <v>9</v>
      </c>
      <c r="K31" s="191" t="s">
        <v>9</v>
      </c>
      <c r="L31" s="113" t="s">
        <v>9</v>
      </c>
      <c r="M31" s="113" t="s">
        <v>9</v>
      </c>
    </row>
    <row r="32" spans="1:13" ht="18.75" customHeight="1">
      <c r="A32" s="194"/>
      <c r="B32" s="413"/>
      <c r="C32" s="414" t="s">
        <v>12</v>
      </c>
      <c r="D32" s="442"/>
      <c r="E32" s="190">
        <v>46</v>
      </c>
      <c r="F32" s="191">
        <v>27</v>
      </c>
      <c r="G32" s="191">
        <v>19</v>
      </c>
      <c r="H32" s="190" t="s">
        <v>9</v>
      </c>
      <c r="I32" s="113" t="s">
        <v>9</v>
      </c>
      <c r="J32" s="136" t="s">
        <v>9</v>
      </c>
      <c r="K32" s="191">
        <v>46</v>
      </c>
      <c r="L32" s="113">
        <v>27</v>
      </c>
      <c r="M32" s="113">
        <v>19</v>
      </c>
    </row>
    <row r="33" spans="1:13" ht="18.75" customHeight="1">
      <c r="A33" s="194"/>
      <c r="B33" s="413"/>
      <c r="C33" s="414" t="s">
        <v>13</v>
      </c>
      <c r="D33" s="442"/>
      <c r="E33" s="190">
        <v>1</v>
      </c>
      <c r="F33" s="191" t="s">
        <v>9</v>
      </c>
      <c r="G33" s="191">
        <v>1</v>
      </c>
      <c r="H33" s="190" t="s">
        <v>9</v>
      </c>
      <c r="I33" s="113" t="s">
        <v>9</v>
      </c>
      <c r="J33" s="136" t="s">
        <v>9</v>
      </c>
      <c r="K33" s="191">
        <v>1</v>
      </c>
      <c r="L33" s="113" t="s">
        <v>9</v>
      </c>
      <c r="M33" s="113">
        <v>1</v>
      </c>
    </row>
    <row r="34" spans="1:13" ht="18.75" customHeight="1">
      <c r="A34" s="194"/>
      <c r="B34" s="449"/>
      <c r="C34" s="455" t="s">
        <v>323</v>
      </c>
      <c r="D34" s="444"/>
      <c r="E34" s="201" t="s">
        <v>9</v>
      </c>
      <c r="F34" s="202" t="s">
        <v>9</v>
      </c>
      <c r="G34" s="202" t="s">
        <v>9</v>
      </c>
      <c r="H34" s="201" t="s">
        <v>9</v>
      </c>
      <c r="I34" s="160" t="s">
        <v>9</v>
      </c>
      <c r="J34" s="161" t="s">
        <v>9</v>
      </c>
      <c r="K34" s="202" t="s">
        <v>9</v>
      </c>
      <c r="L34" s="160" t="s">
        <v>9</v>
      </c>
      <c r="M34" s="160" t="s">
        <v>9</v>
      </c>
    </row>
    <row r="35" spans="1:13" ht="18.75" customHeight="1">
      <c r="A35" s="194"/>
      <c r="B35" s="404"/>
      <c r="C35" s="405" t="s">
        <v>324</v>
      </c>
      <c r="D35" s="415"/>
      <c r="E35" s="190" t="s">
        <v>9</v>
      </c>
      <c r="F35" s="191" t="s">
        <v>9</v>
      </c>
      <c r="G35" s="191" t="s">
        <v>9</v>
      </c>
      <c r="H35" s="190" t="s">
        <v>9</v>
      </c>
      <c r="I35" s="113" t="s">
        <v>9</v>
      </c>
      <c r="J35" s="136" t="s">
        <v>9</v>
      </c>
      <c r="K35" s="191" t="s">
        <v>9</v>
      </c>
      <c r="L35" s="113" t="s">
        <v>9</v>
      </c>
      <c r="M35" s="113" t="s">
        <v>9</v>
      </c>
    </row>
    <row r="36" spans="1:13" ht="18.75" customHeight="1">
      <c r="A36" s="194"/>
      <c r="B36" s="404"/>
      <c r="C36" s="405" t="s">
        <v>325</v>
      </c>
      <c r="D36" s="415"/>
      <c r="E36" s="190" t="s">
        <v>9</v>
      </c>
      <c r="F36" s="191" t="s">
        <v>9</v>
      </c>
      <c r="G36" s="191" t="s">
        <v>9</v>
      </c>
      <c r="H36" s="190" t="s">
        <v>9</v>
      </c>
      <c r="I36" s="113" t="s">
        <v>9</v>
      </c>
      <c r="J36" s="136" t="s">
        <v>9</v>
      </c>
      <c r="K36" s="191" t="s">
        <v>9</v>
      </c>
      <c r="L36" s="113" t="s">
        <v>9</v>
      </c>
      <c r="M36" s="113" t="s">
        <v>9</v>
      </c>
    </row>
    <row r="37" spans="1:13" ht="18.75" customHeight="1">
      <c r="A37" s="194"/>
      <c r="B37" s="404"/>
      <c r="C37" s="405" t="s">
        <v>78</v>
      </c>
      <c r="D37" s="415"/>
      <c r="E37" s="190">
        <v>57</v>
      </c>
      <c r="F37" s="191" t="s">
        <v>9</v>
      </c>
      <c r="G37" s="191">
        <v>57</v>
      </c>
      <c r="H37" s="190">
        <v>55</v>
      </c>
      <c r="I37" s="113" t="s">
        <v>9</v>
      </c>
      <c r="J37" s="136">
        <v>55</v>
      </c>
      <c r="K37" s="191">
        <v>2</v>
      </c>
      <c r="L37" s="113" t="s">
        <v>9</v>
      </c>
      <c r="M37" s="113">
        <v>2</v>
      </c>
    </row>
    <row r="38" spans="1:13" ht="18.75" customHeight="1">
      <c r="A38" s="194"/>
      <c r="B38" s="404"/>
      <c r="C38" s="405" t="s">
        <v>326</v>
      </c>
      <c r="D38" s="415"/>
      <c r="E38" s="190" t="s">
        <v>9</v>
      </c>
      <c r="F38" s="191" t="s">
        <v>9</v>
      </c>
      <c r="G38" s="191" t="s">
        <v>9</v>
      </c>
      <c r="H38" s="190" t="s">
        <v>9</v>
      </c>
      <c r="I38" s="113" t="s">
        <v>9</v>
      </c>
      <c r="J38" s="136" t="s">
        <v>9</v>
      </c>
      <c r="K38" s="191" t="s">
        <v>9</v>
      </c>
      <c r="L38" s="113" t="s">
        <v>9</v>
      </c>
      <c r="M38" s="113" t="s">
        <v>9</v>
      </c>
    </row>
    <row r="39" spans="1:13" ht="18.75" customHeight="1">
      <c r="A39" s="194"/>
      <c r="B39" s="404"/>
      <c r="C39" s="405" t="s">
        <v>327</v>
      </c>
      <c r="D39" s="415"/>
      <c r="E39" s="190" t="s">
        <v>9</v>
      </c>
      <c r="F39" s="191" t="s">
        <v>9</v>
      </c>
      <c r="G39" s="191" t="s">
        <v>9</v>
      </c>
      <c r="H39" s="190" t="s">
        <v>9</v>
      </c>
      <c r="I39" s="113" t="s">
        <v>9</v>
      </c>
      <c r="J39" s="136" t="s">
        <v>9</v>
      </c>
      <c r="K39" s="191" t="s">
        <v>9</v>
      </c>
      <c r="L39" s="113" t="s">
        <v>9</v>
      </c>
      <c r="M39" s="113" t="s">
        <v>9</v>
      </c>
    </row>
    <row r="40" spans="1:13" ht="18.75" customHeight="1">
      <c r="A40" s="194"/>
      <c r="B40" s="447"/>
      <c r="C40" s="454" t="s">
        <v>328</v>
      </c>
      <c r="D40" s="443"/>
      <c r="E40" s="199" t="s">
        <v>9</v>
      </c>
      <c r="F40" s="200" t="s">
        <v>9</v>
      </c>
      <c r="G40" s="200" t="s">
        <v>9</v>
      </c>
      <c r="H40" s="199" t="s">
        <v>9</v>
      </c>
      <c r="I40" s="151" t="s">
        <v>9</v>
      </c>
      <c r="J40" s="152" t="s">
        <v>9</v>
      </c>
      <c r="K40" s="200" t="s">
        <v>9</v>
      </c>
      <c r="L40" s="151" t="s">
        <v>9</v>
      </c>
      <c r="M40" s="151" t="s">
        <v>9</v>
      </c>
    </row>
    <row r="41" spans="1:13" ht="18.75" customHeight="1">
      <c r="A41" s="194"/>
      <c r="B41" s="413"/>
      <c r="C41" s="414" t="s">
        <v>82</v>
      </c>
      <c r="D41" s="442"/>
      <c r="E41" s="190">
        <v>5</v>
      </c>
      <c r="F41" s="191">
        <v>1</v>
      </c>
      <c r="G41" s="191">
        <v>4</v>
      </c>
      <c r="H41" s="190" t="s">
        <v>9</v>
      </c>
      <c r="I41" s="113" t="s">
        <v>9</v>
      </c>
      <c r="J41" s="136" t="s">
        <v>9</v>
      </c>
      <c r="K41" s="191">
        <v>5</v>
      </c>
      <c r="L41" s="113">
        <v>1</v>
      </c>
      <c r="M41" s="113">
        <v>4</v>
      </c>
    </row>
    <row r="42" spans="1:13" ht="18.75" customHeight="1">
      <c r="A42" s="205"/>
      <c r="B42" s="413"/>
      <c r="C42" s="414" t="s">
        <v>329</v>
      </c>
      <c r="D42" s="442"/>
      <c r="E42" s="190" t="s">
        <v>9</v>
      </c>
      <c r="F42" s="191" t="s">
        <v>9</v>
      </c>
      <c r="G42" s="191" t="s">
        <v>9</v>
      </c>
      <c r="H42" s="190" t="s">
        <v>9</v>
      </c>
      <c r="I42" s="113" t="s">
        <v>9</v>
      </c>
      <c r="J42" s="136" t="s">
        <v>9</v>
      </c>
      <c r="K42" s="191" t="s">
        <v>9</v>
      </c>
      <c r="L42" s="113" t="s">
        <v>9</v>
      </c>
      <c r="M42" s="113" t="s">
        <v>9</v>
      </c>
    </row>
    <row r="43" spans="1:13" ht="18.75" customHeight="1">
      <c r="A43" s="205"/>
      <c r="B43" s="413"/>
      <c r="C43" s="414" t="s">
        <v>330</v>
      </c>
      <c r="D43" s="442"/>
      <c r="E43" s="190">
        <v>11</v>
      </c>
      <c r="F43" s="191">
        <v>4</v>
      </c>
      <c r="G43" s="191">
        <v>7</v>
      </c>
      <c r="H43" s="190">
        <v>11</v>
      </c>
      <c r="I43" s="113">
        <v>4</v>
      </c>
      <c r="J43" s="136">
        <v>7</v>
      </c>
      <c r="K43" s="191" t="s">
        <v>9</v>
      </c>
      <c r="L43" s="113" t="s">
        <v>9</v>
      </c>
      <c r="M43" s="113" t="s">
        <v>9</v>
      </c>
    </row>
    <row r="44" spans="1:13" ht="18.75" customHeight="1">
      <c r="A44" s="205"/>
      <c r="B44" s="449"/>
      <c r="C44" s="455" t="s">
        <v>85</v>
      </c>
      <c r="D44" s="444"/>
      <c r="E44" s="201" t="s">
        <v>9</v>
      </c>
      <c r="F44" s="202" t="s">
        <v>9</v>
      </c>
      <c r="G44" s="202" t="s">
        <v>9</v>
      </c>
      <c r="H44" s="201" t="s">
        <v>9</v>
      </c>
      <c r="I44" s="160" t="s">
        <v>9</v>
      </c>
      <c r="J44" s="161" t="s">
        <v>9</v>
      </c>
      <c r="K44" s="202" t="s">
        <v>9</v>
      </c>
      <c r="L44" s="160" t="s">
        <v>9</v>
      </c>
      <c r="M44" s="160" t="s">
        <v>9</v>
      </c>
    </row>
    <row r="45" spans="1:13" ht="18.75" customHeight="1">
      <c r="A45" s="205"/>
      <c r="B45" s="512"/>
      <c r="C45" s="503" t="s">
        <v>14</v>
      </c>
      <c r="D45" s="496"/>
      <c r="E45" s="190" t="s">
        <v>9</v>
      </c>
      <c r="F45" s="191" t="s">
        <v>9</v>
      </c>
      <c r="G45" s="191" t="s">
        <v>9</v>
      </c>
      <c r="H45" s="190" t="s">
        <v>9</v>
      </c>
      <c r="I45" s="113" t="s">
        <v>9</v>
      </c>
      <c r="J45" s="136" t="s">
        <v>9</v>
      </c>
      <c r="K45" s="191" t="s">
        <v>9</v>
      </c>
      <c r="L45" s="113" t="s">
        <v>9</v>
      </c>
      <c r="M45" s="113" t="s">
        <v>9</v>
      </c>
    </row>
    <row r="46" spans="1:13" ht="18.75" customHeight="1">
      <c r="A46" s="205"/>
      <c r="B46" s="512"/>
      <c r="C46" s="503" t="s">
        <v>331</v>
      </c>
      <c r="D46" s="496"/>
      <c r="E46" s="190">
        <v>1</v>
      </c>
      <c r="F46" s="191" t="s">
        <v>9</v>
      </c>
      <c r="G46" s="191">
        <v>1</v>
      </c>
      <c r="H46" s="190" t="s">
        <v>9</v>
      </c>
      <c r="I46" s="113" t="s">
        <v>9</v>
      </c>
      <c r="J46" s="136" t="s">
        <v>9</v>
      </c>
      <c r="K46" s="191">
        <v>1</v>
      </c>
      <c r="L46" s="113" t="s">
        <v>9</v>
      </c>
      <c r="M46" s="113">
        <v>1</v>
      </c>
    </row>
    <row r="47" spans="1:13" ht="18.75" customHeight="1" thickBot="1">
      <c r="A47" s="194"/>
      <c r="B47" s="513"/>
      <c r="C47" s="514" t="s">
        <v>332</v>
      </c>
      <c r="D47" s="500"/>
      <c r="E47" s="206" t="s">
        <v>9</v>
      </c>
      <c r="F47" s="207" t="s">
        <v>9</v>
      </c>
      <c r="G47" s="207" t="s">
        <v>9</v>
      </c>
      <c r="H47" s="206" t="s">
        <v>9</v>
      </c>
      <c r="I47" s="178" t="s">
        <v>9</v>
      </c>
      <c r="J47" s="179" t="s">
        <v>9</v>
      </c>
      <c r="K47" s="207" t="s">
        <v>9</v>
      </c>
      <c r="L47" s="178" t="s">
        <v>9</v>
      </c>
      <c r="M47" s="178" t="s">
        <v>9</v>
      </c>
    </row>
    <row r="48" ht="17.25" customHeight="1">
      <c r="A48" s="105"/>
    </row>
    <row r="49" ht="17.25" customHeight="1">
      <c r="A49" s="105"/>
    </row>
    <row r="50" ht="17.25" customHeight="1">
      <c r="A50" s="105"/>
    </row>
    <row r="51" ht="17.25" customHeight="1">
      <c r="A51" s="105"/>
    </row>
  </sheetData>
  <sheetProtection/>
  <mergeCells count="9">
    <mergeCell ref="B24:C24"/>
    <mergeCell ref="B7:C7"/>
    <mergeCell ref="B8:C8"/>
    <mergeCell ref="B11:C11"/>
    <mergeCell ref="B3:M3"/>
    <mergeCell ref="B5:D6"/>
    <mergeCell ref="E5:G5"/>
    <mergeCell ref="H5:J5"/>
    <mergeCell ref="K5:M5"/>
  </mergeCells>
  <printOptions horizontalCentered="1"/>
  <pageMargins left="0.7874015748031497" right="0.5905511811023623" top="0.7874015748031497" bottom="0.72" header="0.3937007874015748" footer="0.3937007874015748"/>
  <pageSetup firstPageNumber="126" useFirstPageNumber="1" fitToHeight="1" fitToWidth="1" horizontalDpi="600" verticalDpi="600" orientation="landscape" pageOrder="overThenDown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zoomScaleSheetLayoutView="75" zoomScalePageLayoutView="0" workbookViewId="0" topLeftCell="A1">
      <selection activeCell="E25" sqref="E25"/>
    </sheetView>
  </sheetViews>
  <sheetFormatPr defaultColWidth="8.796875" defaultRowHeight="14.25"/>
  <cols>
    <col min="1" max="1" width="2.09765625" style="6" customWidth="1"/>
    <col min="2" max="2" width="13.09765625" style="6" customWidth="1"/>
    <col min="3" max="3" width="0.59375" style="6" customWidth="1"/>
    <col min="4" max="6" width="7.5" style="6" customWidth="1"/>
    <col min="7" max="18" width="6.5" style="6" customWidth="1"/>
    <col min="19" max="21" width="6.3984375" style="6" customWidth="1"/>
    <col min="22" max="27" width="6.5" style="6" customWidth="1"/>
    <col min="28" max="30" width="5.59765625" style="6" customWidth="1"/>
    <col min="31" max="16384" width="9" style="6" customWidth="1"/>
  </cols>
  <sheetData>
    <row r="1" spans="1:27" ht="16.5">
      <c r="A1" s="1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7"/>
    </row>
    <row r="2" spans="1:27" ht="16.5">
      <c r="A2" s="1" t="s">
        <v>265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7"/>
    </row>
    <row r="3" spans="1:29" ht="17.25">
      <c r="A3" s="621" t="s">
        <v>346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02"/>
      <c r="AC3" s="602"/>
    </row>
    <row r="4" spans="1:30" ht="17.2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AC4" s="12"/>
      <c r="AD4" s="93" t="s">
        <v>6</v>
      </c>
    </row>
    <row r="5" spans="1:30" ht="15" customHeight="1">
      <c r="A5" s="564" t="s">
        <v>3</v>
      </c>
      <c r="B5" s="565"/>
      <c r="C5" s="566"/>
      <c r="D5" s="636" t="s">
        <v>7</v>
      </c>
      <c r="E5" s="662"/>
      <c r="F5" s="662"/>
      <c r="G5" s="782"/>
      <c r="H5" s="573"/>
      <c r="I5" s="574"/>
      <c r="J5" s="637" t="s">
        <v>154</v>
      </c>
      <c r="K5" s="573"/>
      <c r="L5" s="573"/>
      <c r="M5" s="636" t="s">
        <v>155</v>
      </c>
      <c r="N5" s="573"/>
      <c r="O5" s="574"/>
      <c r="P5" s="637" t="s">
        <v>156</v>
      </c>
      <c r="Q5" s="573"/>
      <c r="R5" s="573"/>
      <c r="S5" s="636" t="s">
        <v>157</v>
      </c>
      <c r="T5" s="573"/>
      <c r="U5" s="574"/>
      <c r="V5" s="798" t="s">
        <v>347</v>
      </c>
      <c r="W5" s="594"/>
      <c r="X5" s="594"/>
      <c r="Y5" s="636" t="s">
        <v>305</v>
      </c>
      <c r="Z5" s="573"/>
      <c r="AA5" s="574"/>
      <c r="AB5" s="637" t="s">
        <v>306</v>
      </c>
      <c r="AC5" s="573"/>
      <c r="AD5" s="573"/>
    </row>
    <row r="6" spans="1:30" ht="15" customHeight="1">
      <c r="A6" s="591"/>
      <c r="B6" s="591"/>
      <c r="C6" s="607"/>
      <c r="D6" s="648"/>
      <c r="E6" s="663"/>
      <c r="F6" s="663"/>
      <c r="G6" s="772" t="s">
        <v>348</v>
      </c>
      <c r="H6" s="609"/>
      <c r="I6" s="610"/>
      <c r="J6" s="640" t="s">
        <v>349</v>
      </c>
      <c r="K6" s="627"/>
      <c r="L6" s="609"/>
      <c r="M6" s="639" t="s">
        <v>164</v>
      </c>
      <c r="N6" s="609"/>
      <c r="O6" s="610"/>
      <c r="P6" s="646" t="s">
        <v>165</v>
      </c>
      <c r="Q6" s="627"/>
      <c r="R6" s="627"/>
      <c r="S6" s="608"/>
      <c r="T6" s="609"/>
      <c r="U6" s="610"/>
      <c r="V6" s="667"/>
      <c r="W6" s="776"/>
      <c r="X6" s="667"/>
      <c r="Y6" s="608"/>
      <c r="Z6" s="609"/>
      <c r="AA6" s="610"/>
      <c r="AB6" s="609"/>
      <c r="AC6" s="609"/>
      <c r="AD6" s="609"/>
    </row>
    <row r="7" spans="1:30" ht="15" customHeight="1">
      <c r="A7" s="591"/>
      <c r="B7" s="591"/>
      <c r="C7" s="607"/>
      <c r="D7" s="648"/>
      <c r="E7" s="663"/>
      <c r="F7" s="663"/>
      <c r="G7" s="649"/>
      <c r="H7" s="576"/>
      <c r="I7" s="577"/>
      <c r="J7" s="643" t="s">
        <v>170</v>
      </c>
      <c r="K7" s="576"/>
      <c r="L7" s="576"/>
      <c r="M7" s="642" t="s">
        <v>171</v>
      </c>
      <c r="N7" s="576"/>
      <c r="O7" s="577"/>
      <c r="P7" s="643" t="s">
        <v>172</v>
      </c>
      <c r="Q7" s="576"/>
      <c r="R7" s="576"/>
      <c r="S7" s="575"/>
      <c r="T7" s="576"/>
      <c r="U7" s="577"/>
      <c r="V7" s="596"/>
      <c r="W7" s="596"/>
      <c r="X7" s="596"/>
      <c r="Y7" s="575"/>
      <c r="Z7" s="576"/>
      <c r="AA7" s="577"/>
      <c r="AB7" s="576"/>
      <c r="AC7" s="576"/>
      <c r="AD7" s="576"/>
    </row>
    <row r="8" spans="1:30" ht="15" customHeight="1">
      <c r="A8" s="567"/>
      <c r="B8" s="567"/>
      <c r="C8" s="568"/>
      <c r="D8" s="459" t="s">
        <v>8</v>
      </c>
      <c r="E8" s="459" t="s">
        <v>131</v>
      </c>
      <c r="F8" s="460" t="s">
        <v>132</v>
      </c>
      <c r="G8" s="459" t="s">
        <v>7</v>
      </c>
      <c r="H8" s="459" t="s">
        <v>131</v>
      </c>
      <c r="I8" s="459" t="s">
        <v>132</v>
      </c>
      <c r="J8" s="463" t="s">
        <v>7</v>
      </c>
      <c r="K8" s="459" t="s">
        <v>131</v>
      </c>
      <c r="L8" s="460" t="s">
        <v>132</v>
      </c>
      <c r="M8" s="459" t="s">
        <v>7</v>
      </c>
      <c r="N8" s="459" t="s">
        <v>131</v>
      </c>
      <c r="O8" s="459" t="s">
        <v>132</v>
      </c>
      <c r="P8" s="463" t="s">
        <v>7</v>
      </c>
      <c r="Q8" s="459" t="s">
        <v>131</v>
      </c>
      <c r="R8" s="460" t="s">
        <v>132</v>
      </c>
      <c r="S8" s="459" t="s">
        <v>7</v>
      </c>
      <c r="T8" s="459" t="s">
        <v>131</v>
      </c>
      <c r="U8" s="459" t="s">
        <v>132</v>
      </c>
      <c r="V8" s="463" t="s">
        <v>7</v>
      </c>
      <c r="W8" s="459" t="s">
        <v>131</v>
      </c>
      <c r="X8" s="460" t="s">
        <v>132</v>
      </c>
      <c r="Y8" s="459" t="s">
        <v>7</v>
      </c>
      <c r="Z8" s="459" t="s">
        <v>131</v>
      </c>
      <c r="AA8" s="459" t="s">
        <v>132</v>
      </c>
      <c r="AB8" s="463" t="s">
        <v>7</v>
      </c>
      <c r="AC8" s="459" t="s">
        <v>131</v>
      </c>
      <c r="AD8" s="460" t="s">
        <v>132</v>
      </c>
    </row>
    <row r="9" spans="1:30" ht="17.25" customHeight="1">
      <c r="A9" s="678" t="s">
        <v>177</v>
      </c>
      <c r="B9" s="678"/>
      <c r="C9" s="401"/>
      <c r="D9" s="100">
        <v>17653</v>
      </c>
      <c r="E9" s="42">
        <v>8954</v>
      </c>
      <c r="F9" s="42">
        <v>8699</v>
      </c>
      <c r="G9" s="86">
        <v>9032</v>
      </c>
      <c r="H9" s="79">
        <v>4358</v>
      </c>
      <c r="I9" s="262">
        <v>4674</v>
      </c>
      <c r="J9" s="79">
        <v>3559</v>
      </c>
      <c r="K9" s="79">
        <v>1484</v>
      </c>
      <c r="L9" s="79">
        <v>2075</v>
      </c>
      <c r="M9" s="86">
        <v>967</v>
      </c>
      <c r="N9" s="79">
        <v>591</v>
      </c>
      <c r="O9" s="262">
        <v>376</v>
      </c>
      <c r="P9" s="79">
        <v>122</v>
      </c>
      <c r="Q9" s="79">
        <v>117</v>
      </c>
      <c r="R9" s="79">
        <v>5</v>
      </c>
      <c r="S9" s="86">
        <v>3117</v>
      </c>
      <c r="T9" s="79">
        <v>1952</v>
      </c>
      <c r="U9" s="262">
        <v>1165</v>
      </c>
      <c r="V9" s="79">
        <v>137</v>
      </c>
      <c r="W9" s="79">
        <v>50</v>
      </c>
      <c r="X9" s="79">
        <v>87</v>
      </c>
      <c r="Y9" s="86">
        <v>718</v>
      </c>
      <c r="Z9" s="79">
        <v>401</v>
      </c>
      <c r="AA9" s="262">
        <v>317</v>
      </c>
      <c r="AB9" s="79">
        <v>1</v>
      </c>
      <c r="AC9" s="79">
        <v>1</v>
      </c>
      <c r="AD9" s="79" t="s">
        <v>9</v>
      </c>
    </row>
    <row r="10" spans="1:30" ht="17.25" customHeight="1">
      <c r="A10" s="680" t="s">
        <v>178</v>
      </c>
      <c r="B10" s="681"/>
      <c r="C10" s="388"/>
      <c r="D10" s="51">
        <v>16877</v>
      </c>
      <c r="E10" s="21">
        <v>8464</v>
      </c>
      <c r="F10" s="21">
        <v>8413</v>
      </c>
      <c r="G10" s="51">
        <v>8740</v>
      </c>
      <c r="H10" s="21">
        <v>4117</v>
      </c>
      <c r="I10" s="54">
        <v>4623</v>
      </c>
      <c r="J10" s="21">
        <v>3359</v>
      </c>
      <c r="K10" s="21">
        <v>1425</v>
      </c>
      <c r="L10" s="21">
        <v>1934</v>
      </c>
      <c r="M10" s="51">
        <v>828</v>
      </c>
      <c r="N10" s="21">
        <v>534</v>
      </c>
      <c r="O10" s="54">
        <v>294</v>
      </c>
      <c r="P10" s="21">
        <v>125</v>
      </c>
      <c r="Q10" s="21">
        <v>118</v>
      </c>
      <c r="R10" s="21">
        <v>7</v>
      </c>
      <c r="S10" s="51">
        <v>3102</v>
      </c>
      <c r="T10" s="21">
        <v>1907</v>
      </c>
      <c r="U10" s="54">
        <v>1195</v>
      </c>
      <c r="V10" s="21">
        <v>104</v>
      </c>
      <c r="W10" s="21">
        <v>47</v>
      </c>
      <c r="X10" s="21">
        <v>57</v>
      </c>
      <c r="Y10" s="51">
        <v>617</v>
      </c>
      <c r="Z10" s="21">
        <v>314</v>
      </c>
      <c r="AA10" s="54">
        <v>303</v>
      </c>
      <c r="AB10" s="21">
        <v>2</v>
      </c>
      <c r="AC10" s="21">
        <v>2</v>
      </c>
      <c r="AD10" s="21" t="s">
        <v>9</v>
      </c>
    </row>
    <row r="11" spans="1:30" ht="17.25" customHeight="1">
      <c r="A11" s="390"/>
      <c r="B11" s="389" t="s">
        <v>350</v>
      </c>
      <c r="C11" s="390"/>
      <c r="D11" s="52">
        <v>16472</v>
      </c>
      <c r="E11" s="44">
        <v>8219</v>
      </c>
      <c r="F11" s="44">
        <v>8253</v>
      </c>
      <c r="G11" s="52">
        <v>8707</v>
      </c>
      <c r="H11" s="44">
        <v>4103</v>
      </c>
      <c r="I11" s="55">
        <v>4604</v>
      </c>
      <c r="J11" s="52">
        <v>3258</v>
      </c>
      <c r="K11" s="44">
        <v>1364</v>
      </c>
      <c r="L11" s="55">
        <v>1894</v>
      </c>
      <c r="M11" s="52">
        <v>822</v>
      </c>
      <c r="N11" s="44">
        <v>528</v>
      </c>
      <c r="O11" s="55">
        <v>294</v>
      </c>
      <c r="P11" s="52">
        <v>121</v>
      </c>
      <c r="Q11" s="44">
        <v>115</v>
      </c>
      <c r="R11" s="55">
        <v>6</v>
      </c>
      <c r="S11" s="52">
        <v>2982</v>
      </c>
      <c r="T11" s="44">
        <v>1823</v>
      </c>
      <c r="U11" s="55">
        <v>1159</v>
      </c>
      <c r="V11" s="52">
        <v>44</v>
      </c>
      <c r="W11" s="44">
        <v>16</v>
      </c>
      <c r="X11" s="55">
        <v>28</v>
      </c>
      <c r="Y11" s="52">
        <v>536</v>
      </c>
      <c r="Z11" s="44">
        <v>268</v>
      </c>
      <c r="AA11" s="55">
        <v>268</v>
      </c>
      <c r="AB11" s="44">
        <v>2</v>
      </c>
      <c r="AC11" s="44">
        <v>2</v>
      </c>
      <c r="AD11" s="44" t="s">
        <v>9</v>
      </c>
    </row>
    <row r="12" spans="1:30" ht="17.25" customHeight="1">
      <c r="A12" s="799" t="s">
        <v>351</v>
      </c>
      <c r="B12" s="799"/>
      <c r="C12" s="387"/>
      <c r="D12" s="50">
        <v>10800</v>
      </c>
      <c r="E12" s="25">
        <v>5144</v>
      </c>
      <c r="F12" s="25">
        <v>5656</v>
      </c>
      <c r="G12" s="57">
        <v>7098</v>
      </c>
      <c r="H12" s="58">
        <v>3311</v>
      </c>
      <c r="I12" s="81">
        <v>3787</v>
      </c>
      <c r="J12" s="57">
        <v>1704</v>
      </c>
      <c r="K12" s="58">
        <v>622</v>
      </c>
      <c r="L12" s="81">
        <v>1082</v>
      </c>
      <c r="M12" s="57">
        <v>717</v>
      </c>
      <c r="N12" s="58">
        <v>486</v>
      </c>
      <c r="O12" s="81">
        <v>231</v>
      </c>
      <c r="P12" s="57">
        <v>84</v>
      </c>
      <c r="Q12" s="58">
        <v>79</v>
      </c>
      <c r="R12" s="81">
        <v>5</v>
      </c>
      <c r="S12" s="57">
        <v>755</v>
      </c>
      <c r="T12" s="58">
        <v>406</v>
      </c>
      <c r="U12" s="81">
        <v>349</v>
      </c>
      <c r="V12" s="57">
        <v>33</v>
      </c>
      <c r="W12" s="58">
        <v>12</v>
      </c>
      <c r="X12" s="81">
        <v>21</v>
      </c>
      <c r="Y12" s="57">
        <v>408</v>
      </c>
      <c r="Z12" s="58">
        <v>227</v>
      </c>
      <c r="AA12" s="81">
        <v>181</v>
      </c>
      <c r="AB12" s="58">
        <v>1</v>
      </c>
      <c r="AC12" s="58">
        <v>1</v>
      </c>
      <c r="AD12" s="58" t="s">
        <v>9</v>
      </c>
    </row>
    <row r="13" spans="1:30" ht="17.25" customHeight="1">
      <c r="A13" s="799" t="s">
        <v>352</v>
      </c>
      <c r="B13" s="799"/>
      <c r="C13" s="387"/>
      <c r="D13" s="50">
        <v>745</v>
      </c>
      <c r="E13" s="25">
        <v>303</v>
      </c>
      <c r="F13" s="25">
        <v>442</v>
      </c>
      <c r="G13" s="57">
        <v>88</v>
      </c>
      <c r="H13" s="58">
        <v>38</v>
      </c>
      <c r="I13" s="81">
        <v>50</v>
      </c>
      <c r="J13" s="57">
        <v>244</v>
      </c>
      <c r="K13" s="58">
        <v>84</v>
      </c>
      <c r="L13" s="81">
        <v>160</v>
      </c>
      <c r="M13" s="57">
        <v>48</v>
      </c>
      <c r="N13" s="58">
        <v>24</v>
      </c>
      <c r="O13" s="81">
        <v>24</v>
      </c>
      <c r="P13" s="57">
        <v>3</v>
      </c>
      <c r="Q13" s="58">
        <v>3</v>
      </c>
      <c r="R13" s="81" t="s">
        <v>9</v>
      </c>
      <c r="S13" s="57">
        <v>332</v>
      </c>
      <c r="T13" s="58">
        <v>148</v>
      </c>
      <c r="U13" s="81">
        <v>184</v>
      </c>
      <c r="V13" s="57">
        <v>7</v>
      </c>
      <c r="W13" s="58">
        <v>2</v>
      </c>
      <c r="X13" s="81">
        <v>5</v>
      </c>
      <c r="Y13" s="57">
        <v>23</v>
      </c>
      <c r="Z13" s="58">
        <v>4</v>
      </c>
      <c r="AA13" s="81">
        <v>19</v>
      </c>
      <c r="AB13" s="58" t="s">
        <v>9</v>
      </c>
      <c r="AC13" s="58" t="s">
        <v>9</v>
      </c>
      <c r="AD13" s="58" t="s">
        <v>9</v>
      </c>
    </row>
    <row r="14" spans="1:30" ht="17.25" customHeight="1">
      <c r="A14" s="799" t="s">
        <v>353</v>
      </c>
      <c r="B14" s="799"/>
      <c r="C14" s="387"/>
      <c r="D14" s="50">
        <v>1531</v>
      </c>
      <c r="E14" s="25">
        <v>1379</v>
      </c>
      <c r="F14" s="25">
        <v>152</v>
      </c>
      <c r="G14" s="57">
        <v>210</v>
      </c>
      <c r="H14" s="58">
        <v>184</v>
      </c>
      <c r="I14" s="81">
        <v>26</v>
      </c>
      <c r="J14" s="57">
        <v>340</v>
      </c>
      <c r="K14" s="58">
        <v>302</v>
      </c>
      <c r="L14" s="81">
        <v>38</v>
      </c>
      <c r="M14" s="57">
        <v>6</v>
      </c>
      <c r="N14" s="58">
        <v>1</v>
      </c>
      <c r="O14" s="81">
        <v>5</v>
      </c>
      <c r="P14" s="57">
        <v>20</v>
      </c>
      <c r="Q14" s="58">
        <v>20</v>
      </c>
      <c r="R14" s="81" t="s">
        <v>9</v>
      </c>
      <c r="S14" s="57">
        <v>938</v>
      </c>
      <c r="T14" s="58">
        <v>858</v>
      </c>
      <c r="U14" s="81">
        <v>80</v>
      </c>
      <c r="V14" s="57">
        <v>1</v>
      </c>
      <c r="W14" s="58">
        <v>1</v>
      </c>
      <c r="X14" s="81" t="s">
        <v>9</v>
      </c>
      <c r="Y14" s="57">
        <v>16</v>
      </c>
      <c r="Z14" s="58">
        <v>13</v>
      </c>
      <c r="AA14" s="81">
        <v>3</v>
      </c>
      <c r="AB14" s="58" t="s">
        <v>9</v>
      </c>
      <c r="AC14" s="58" t="s">
        <v>9</v>
      </c>
      <c r="AD14" s="58" t="s">
        <v>9</v>
      </c>
    </row>
    <row r="15" spans="1:30" ht="17.25" customHeight="1">
      <c r="A15" s="799" t="s">
        <v>354</v>
      </c>
      <c r="B15" s="799"/>
      <c r="C15" s="387"/>
      <c r="D15" s="50">
        <v>1753</v>
      </c>
      <c r="E15" s="25">
        <v>834</v>
      </c>
      <c r="F15" s="25">
        <v>919</v>
      </c>
      <c r="G15" s="57">
        <v>620</v>
      </c>
      <c r="H15" s="58">
        <v>348</v>
      </c>
      <c r="I15" s="81">
        <v>272</v>
      </c>
      <c r="J15" s="57">
        <v>543</v>
      </c>
      <c r="K15" s="58">
        <v>217</v>
      </c>
      <c r="L15" s="81">
        <v>326</v>
      </c>
      <c r="M15" s="57">
        <v>9</v>
      </c>
      <c r="N15" s="58">
        <v>2</v>
      </c>
      <c r="O15" s="81">
        <v>7</v>
      </c>
      <c r="P15" s="57" t="s">
        <v>9</v>
      </c>
      <c r="Q15" s="58" t="s">
        <v>9</v>
      </c>
      <c r="R15" s="81" t="s">
        <v>9</v>
      </c>
      <c r="S15" s="57">
        <v>573</v>
      </c>
      <c r="T15" s="58">
        <v>264</v>
      </c>
      <c r="U15" s="81">
        <v>309</v>
      </c>
      <c r="V15" s="57" t="s">
        <v>9</v>
      </c>
      <c r="W15" s="58" t="s">
        <v>9</v>
      </c>
      <c r="X15" s="81" t="s">
        <v>9</v>
      </c>
      <c r="Y15" s="57">
        <v>8</v>
      </c>
      <c r="Z15" s="58">
        <v>3</v>
      </c>
      <c r="AA15" s="81">
        <v>5</v>
      </c>
      <c r="AB15" s="58" t="s">
        <v>9</v>
      </c>
      <c r="AC15" s="58" t="s">
        <v>9</v>
      </c>
      <c r="AD15" s="58" t="s">
        <v>9</v>
      </c>
    </row>
    <row r="16" spans="1:30" ht="17.25" customHeight="1">
      <c r="A16" s="799" t="s">
        <v>355</v>
      </c>
      <c r="B16" s="799"/>
      <c r="C16" s="387"/>
      <c r="D16" s="50">
        <v>106</v>
      </c>
      <c r="E16" s="25">
        <v>13</v>
      </c>
      <c r="F16" s="25">
        <v>93</v>
      </c>
      <c r="G16" s="57">
        <v>64</v>
      </c>
      <c r="H16" s="58" t="s">
        <v>9</v>
      </c>
      <c r="I16" s="81">
        <v>64</v>
      </c>
      <c r="J16" s="57">
        <v>17</v>
      </c>
      <c r="K16" s="58">
        <v>4</v>
      </c>
      <c r="L16" s="81">
        <v>13</v>
      </c>
      <c r="M16" s="57" t="s">
        <v>9</v>
      </c>
      <c r="N16" s="58" t="s">
        <v>9</v>
      </c>
      <c r="O16" s="81" t="s">
        <v>9</v>
      </c>
      <c r="P16" s="57" t="s">
        <v>9</v>
      </c>
      <c r="Q16" s="58" t="s">
        <v>9</v>
      </c>
      <c r="R16" s="81" t="s">
        <v>9</v>
      </c>
      <c r="S16" s="57">
        <v>18</v>
      </c>
      <c r="T16" s="58">
        <v>7</v>
      </c>
      <c r="U16" s="81">
        <v>11</v>
      </c>
      <c r="V16" s="57" t="s">
        <v>9</v>
      </c>
      <c r="W16" s="58" t="s">
        <v>9</v>
      </c>
      <c r="X16" s="81" t="s">
        <v>9</v>
      </c>
      <c r="Y16" s="57">
        <v>7</v>
      </c>
      <c r="Z16" s="58">
        <v>2</v>
      </c>
      <c r="AA16" s="81">
        <v>5</v>
      </c>
      <c r="AB16" s="58" t="s">
        <v>9</v>
      </c>
      <c r="AC16" s="58" t="s">
        <v>9</v>
      </c>
      <c r="AD16" s="58" t="s">
        <v>9</v>
      </c>
    </row>
    <row r="17" spans="1:30" ht="17.25" customHeight="1">
      <c r="A17" s="799" t="s">
        <v>356</v>
      </c>
      <c r="B17" s="799"/>
      <c r="C17" s="387"/>
      <c r="D17" s="50">
        <v>36</v>
      </c>
      <c r="E17" s="25" t="s">
        <v>9</v>
      </c>
      <c r="F17" s="25">
        <v>36</v>
      </c>
      <c r="G17" s="57">
        <v>4</v>
      </c>
      <c r="H17" s="58" t="s">
        <v>9</v>
      </c>
      <c r="I17" s="81">
        <v>4</v>
      </c>
      <c r="J17" s="57" t="s">
        <v>9</v>
      </c>
      <c r="K17" s="58" t="s">
        <v>9</v>
      </c>
      <c r="L17" s="81" t="s">
        <v>9</v>
      </c>
      <c r="M17" s="57">
        <v>12</v>
      </c>
      <c r="N17" s="58" t="s">
        <v>9</v>
      </c>
      <c r="O17" s="81">
        <v>12</v>
      </c>
      <c r="P17" s="57" t="s">
        <v>9</v>
      </c>
      <c r="Q17" s="58" t="s">
        <v>9</v>
      </c>
      <c r="R17" s="81" t="s">
        <v>9</v>
      </c>
      <c r="S17" s="57">
        <v>20</v>
      </c>
      <c r="T17" s="58" t="s">
        <v>9</v>
      </c>
      <c r="U17" s="81">
        <v>20</v>
      </c>
      <c r="V17" s="57" t="s">
        <v>9</v>
      </c>
      <c r="W17" s="58" t="s">
        <v>9</v>
      </c>
      <c r="X17" s="81" t="s">
        <v>9</v>
      </c>
      <c r="Y17" s="57" t="s">
        <v>9</v>
      </c>
      <c r="Z17" s="58" t="s">
        <v>9</v>
      </c>
      <c r="AA17" s="81" t="s">
        <v>9</v>
      </c>
      <c r="AB17" s="58" t="s">
        <v>9</v>
      </c>
      <c r="AC17" s="58" t="s">
        <v>9</v>
      </c>
      <c r="AD17" s="58" t="s">
        <v>9</v>
      </c>
    </row>
    <row r="18" spans="1:30" ht="17.25" customHeight="1">
      <c r="A18" s="800" t="s">
        <v>357</v>
      </c>
      <c r="B18" s="800"/>
      <c r="C18" s="387"/>
      <c r="D18" s="50">
        <v>450</v>
      </c>
      <c r="E18" s="25">
        <v>162</v>
      </c>
      <c r="F18" s="25">
        <v>288</v>
      </c>
      <c r="G18" s="57">
        <v>294</v>
      </c>
      <c r="H18" s="58">
        <v>100</v>
      </c>
      <c r="I18" s="81">
        <v>194</v>
      </c>
      <c r="J18" s="57">
        <v>85</v>
      </c>
      <c r="K18" s="58">
        <v>29</v>
      </c>
      <c r="L18" s="81">
        <v>56</v>
      </c>
      <c r="M18" s="57">
        <v>13</v>
      </c>
      <c r="N18" s="58">
        <v>7</v>
      </c>
      <c r="O18" s="81">
        <v>6</v>
      </c>
      <c r="P18" s="57">
        <v>1</v>
      </c>
      <c r="Q18" s="58">
        <v>1</v>
      </c>
      <c r="R18" s="81" t="s">
        <v>9</v>
      </c>
      <c r="S18" s="57">
        <v>29</v>
      </c>
      <c r="T18" s="58">
        <v>18</v>
      </c>
      <c r="U18" s="81">
        <v>11</v>
      </c>
      <c r="V18" s="57">
        <v>1</v>
      </c>
      <c r="W18" s="58" t="s">
        <v>9</v>
      </c>
      <c r="X18" s="81">
        <v>1</v>
      </c>
      <c r="Y18" s="57">
        <v>27</v>
      </c>
      <c r="Z18" s="58">
        <v>7</v>
      </c>
      <c r="AA18" s="81">
        <v>20</v>
      </c>
      <c r="AB18" s="58" t="s">
        <v>9</v>
      </c>
      <c r="AC18" s="58" t="s">
        <v>9</v>
      </c>
      <c r="AD18" s="58" t="s">
        <v>9</v>
      </c>
    </row>
    <row r="19" spans="1:30" ht="17.25" customHeight="1">
      <c r="A19" s="801" t="s">
        <v>358</v>
      </c>
      <c r="B19" s="801"/>
      <c r="C19" s="419"/>
      <c r="D19" s="53">
        <v>1051</v>
      </c>
      <c r="E19" s="47">
        <v>384</v>
      </c>
      <c r="F19" s="47">
        <v>667</v>
      </c>
      <c r="G19" s="59">
        <v>329</v>
      </c>
      <c r="H19" s="63">
        <v>122</v>
      </c>
      <c r="I19" s="84">
        <v>207</v>
      </c>
      <c r="J19" s="59">
        <v>325</v>
      </c>
      <c r="K19" s="63">
        <v>106</v>
      </c>
      <c r="L19" s="84">
        <v>219</v>
      </c>
      <c r="M19" s="59">
        <v>17</v>
      </c>
      <c r="N19" s="63">
        <v>8</v>
      </c>
      <c r="O19" s="84">
        <v>9</v>
      </c>
      <c r="P19" s="59">
        <v>13</v>
      </c>
      <c r="Q19" s="63">
        <v>12</v>
      </c>
      <c r="R19" s="84">
        <v>1</v>
      </c>
      <c r="S19" s="59">
        <v>317</v>
      </c>
      <c r="T19" s="63">
        <v>122</v>
      </c>
      <c r="U19" s="84">
        <v>195</v>
      </c>
      <c r="V19" s="59">
        <v>2</v>
      </c>
      <c r="W19" s="63">
        <v>1</v>
      </c>
      <c r="X19" s="84">
        <v>1</v>
      </c>
      <c r="Y19" s="59">
        <v>47</v>
      </c>
      <c r="Z19" s="63">
        <v>12</v>
      </c>
      <c r="AA19" s="84">
        <v>35</v>
      </c>
      <c r="AB19" s="63">
        <v>1</v>
      </c>
      <c r="AC19" s="63">
        <v>1</v>
      </c>
      <c r="AD19" s="63" t="s">
        <v>9</v>
      </c>
    </row>
    <row r="20" spans="1:30" ht="17.25" customHeight="1">
      <c r="A20" s="401"/>
      <c r="B20" s="424" t="s">
        <v>359</v>
      </c>
      <c r="C20" s="388"/>
      <c r="D20" s="51">
        <v>405</v>
      </c>
      <c r="E20" s="21">
        <v>245</v>
      </c>
      <c r="F20" s="21">
        <v>160</v>
      </c>
      <c r="G20" s="51">
        <v>33</v>
      </c>
      <c r="H20" s="21">
        <v>14</v>
      </c>
      <c r="I20" s="54">
        <v>19</v>
      </c>
      <c r="J20" s="51">
        <v>101</v>
      </c>
      <c r="K20" s="21">
        <v>61</v>
      </c>
      <c r="L20" s="54">
        <v>40</v>
      </c>
      <c r="M20" s="51">
        <v>6</v>
      </c>
      <c r="N20" s="21">
        <v>6</v>
      </c>
      <c r="O20" s="54" t="s">
        <v>9</v>
      </c>
      <c r="P20" s="51">
        <v>4</v>
      </c>
      <c r="Q20" s="21">
        <v>3</v>
      </c>
      <c r="R20" s="54">
        <v>1</v>
      </c>
      <c r="S20" s="51">
        <v>120</v>
      </c>
      <c r="T20" s="21">
        <v>84</v>
      </c>
      <c r="U20" s="54">
        <v>36</v>
      </c>
      <c r="V20" s="51">
        <v>60</v>
      </c>
      <c r="W20" s="21">
        <v>31</v>
      </c>
      <c r="X20" s="54">
        <v>29</v>
      </c>
      <c r="Y20" s="51">
        <v>81</v>
      </c>
      <c r="Z20" s="21">
        <v>46</v>
      </c>
      <c r="AA20" s="54">
        <v>35</v>
      </c>
      <c r="AB20" s="21" t="s">
        <v>9</v>
      </c>
      <c r="AC20" s="21" t="s">
        <v>9</v>
      </c>
      <c r="AD20" s="21" t="s">
        <v>9</v>
      </c>
    </row>
    <row r="21" spans="1:30" ht="17.25" customHeight="1">
      <c r="A21" s="563" t="s">
        <v>351</v>
      </c>
      <c r="B21" s="563"/>
      <c r="C21" s="401"/>
      <c r="D21" s="50">
        <v>283</v>
      </c>
      <c r="E21" s="25">
        <v>141</v>
      </c>
      <c r="F21" s="25">
        <v>142</v>
      </c>
      <c r="G21" s="57">
        <v>32</v>
      </c>
      <c r="H21" s="58">
        <v>14</v>
      </c>
      <c r="I21" s="81">
        <v>18</v>
      </c>
      <c r="J21" s="57">
        <v>78</v>
      </c>
      <c r="K21" s="58">
        <v>39</v>
      </c>
      <c r="L21" s="81">
        <v>39</v>
      </c>
      <c r="M21" s="57">
        <v>3</v>
      </c>
      <c r="N21" s="58">
        <v>3</v>
      </c>
      <c r="O21" s="81" t="s">
        <v>9</v>
      </c>
      <c r="P21" s="57">
        <v>3</v>
      </c>
      <c r="Q21" s="58">
        <v>2</v>
      </c>
      <c r="R21" s="81">
        <v>1</v>
      </c>
      <c r="S21" s="57">
        <v>63</v>
      </c>
      <c r="T21" s="58">
        <v>33</v>
      </c>
      <c r="U21" s="81">
        <v>30</v>
      </c>
      <c r="V21" s="57">
        <v>46</v>
      </c>
      <c r="W21" s="58">
        <v>19</v>
      </c>
      <c r="X21" s="81">
        <v>27</v>
      </c>
      <c r="Y21" s="57">
        <v>58</v>
      </c>
      <c r="Z21" s="58">
        <v>31</v>
      </c>
      <c r="AA21" s="81">
        <v>27</v>
      </c>
      <c r="AB21" s="58" t="s">
        <v>9</v>
      </c>
      <c r="AC21" s="58" t="s">
        <v>9</v>
      </c>
      <c r="AD21" s="58" t="s">
        <v>9</v>
      </c>
    </row>
    <row r="22" spans="1:30" ht="17.25" customHeight="1">
      <c r="A22" s="563" t="s">
        <v>353</v>
      </c>
      <c r="B22" s="563"/>
      <c r="C22" s="401"/>
      <c r="D22" s="50">
        <v>100</v>
      </c>
      <c r="E22" s="25">
        <v>91</v>
      </c>
      <c r="F22" s="25">
        <v>9</v>
      </c>
      <c r="G22" s="57" t="s">
        <v>9</v>
      </c>
      <c r="H22" s="58" t="s">
        <v>9</v>
      </c>
      <c r="I22" s="81" t="s">
        <v>9</v>
      </c>
      <c r="J22" s="57">
        <v>23</v>
      </c>
      <c r="K22" s="58">
        <v>22</v>
      </c>
      <c r="L22" s="81">
        <v>1</v>
      </c>
      <c r="M22" s="57">
        <v>3</v>
      </c>
      <c r="N22" s="58">
        <v>3</v>
      </c>
      <c r="O22" s="81" t="s">
        <v>9</v>
      </c>
      <c r="P22" s="57">
        <v>1</v>
      </c>
      <c r="Q22" s="58">
        <v>1</v>
      </c>
      <c r="R22" s="81" t="s">
        <v>9</v>
      </c>
      <c r="S22" s="57">
        <v>44</v>
      </c>
      <c r="T22" s="58">
        <v>41</v>
      </c>
      <c r="U22" s="81">
        <v>3</v>
      </c>
      <c r="V22" s="57">
        <v>14</v>
      </c>
      <c r="W22" s="58">
        <v>12</v>
      </c>
      <c r="X22" s="81">
        <v>2</v>
      </c>
      <c r="Y22" s="57">
        <v>15</v>
      </c>
      <c r="Z22" s="58">
        <v>12</v>
      </c>
      <c r="AA22" s="81">
        <v>3</v>
      </c>
      <c r="AB22" s="58" t="s">
        <v>9</v>
      </c>
      <c r="AC22" s="58" t="s">
        <v>9</v>
      </c>
      <c r="AD22" s="58" t="s">
        <v>9</v>
      </c>
    </row>
    <row r="23" spans="1:30" ht="17.25" customHeight="1" thickBot="1">
      <c r="A23" s="802" t="s">
        <v>354</v>
      </c>
      <c r="B23" s="802"/>
      <c r="C23" s="526"/>
      <c r="D23" s="56">
        <v>22</v>
      </c>
      <c r="E23" s="49">
        <v>13</v>
      </c>
      <c r="F23" s="49">
        <v>9</v>
      </c>
      <c r="G23" s="64">
        <v>1</v>
      </c>
      <c r="H23" s="65" t="s">
        <v>9</v>
      </c>
      <c r="I23" s="85">
        <v>1</v>
      </c>
      <c r="J23" s="64" t="s">
        <v>9</v>
      </c>
      <c r="K23" s="65" t="s">
        <v>9</v>
      </c>
      <c r="L23" s="85" t="s">
        <v>9</v>
      </c>
      <c r="M23" s="64" t="s">
        <v>9</v>
      </c>
      <c r="N23" s="65" t="s">
        <v>9</v>
      </c>
      <c r="O23" s="85" t="s">
        <v>9</v>
      </c>
      <c r="P23" s="64" t="s">
        <v>9</v>
      </c>
      <c r="Q23" s="65" t="s">
        <v>9</v>
      </c>
      <c r="R23" s="85" t="s">
        <v>9</v>
      </c>
      <c r="S23" s="64">
        <v>13</v>
      </c>
      <c r="T23" s="65">
        <v>10</v>
      </c>
      <c r="U23" s="85">
        <v>3</v>
      </c>
      <c r="V23" s="64" t="s">
        <v>9</v>
      </c>
      <c r="W23" s="65" t="s">
        <v>9</v>
      </c>
      <c r="X23" s="85" t="s">
        <v>9</v>
      </c>
      <c r="Y23" s="64">
        <v>8</v>
      </c>
      <c r="Z23" s="65">
        <v>3</v>
      </c>
      <c r="AA23" s="85">
        <v>5</v>
      </c>
      <c r="AB23" s="65" t="s">
        <v>9</v>
      </c>
      <c r="AC23" s="65" t="s">
        <v>9</v>
      </c>
      <c r="AD23" s="65" t="s">
        <v>9</v>
      </c>
    </row>
    <row r="24" spans="1:30" ht="13.5" customHeight="1">
      <c r="A24" s="46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spans="1:30" ht="13.5" customHeight="1">
      <c r="A25" s="46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1:30" ht="13.5" customHeight="1">
      <c r="A26" s="46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</row>
    <row r="27" spans="1:30" ht="13.5" customHeight="1">
      <c r="A27" s="46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1:32" ht="17.25">
      <c r="A28" s="597" t="s">
        <v>360</v>
      </c>
      <c r="B28" s="597"/>
      <c r="C28" s="597"/>
      <c r="D28" s="597"/>
      <c r="E28" s="597"/>
      <c r="F28" s="597"/>
      <c r="G28" s="597"/>
      <c r="H28" s="597"/>
      <c r="I28" s="597"/>
      <c r="J28" s="597"/>
      <c r="K28" s="597"/>
      <c r="L28" s="597"/>
      <c r="M28" s="597"/>
      <c r="N28" s="597"/>
      <c r="O28" s="597"/>
      <c r="P28" s="597"/>
      <c r="Q28" s="597"/>
      <c r="R28" s="597"/>
      <c r="S28" s="597"/>
      <c r="T28" s="597"/>
      <c r="U28" s="597"/>
      <c r="V28" s="597"/>
      <c r="W28" s="597"/>
      <c r="X28" s="597"/>
      <c r="Y28" s="597"/>
      <c r="Z28" s="597"/>
      <c r="AA28" s="597"/>
      <c r="AB28" s="87"/>
      <c r="AC28" s="87"/>
      <c r="AD28" s="87"/>
      <c r="AE28" s="74"/>
      <c r="AF28" s="74"/>
    </row>
    <row r="29" spans="1:30" ht="17.25" thickBot="1">
      <c r="A29" s="46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27"/>
      <c r="Y29" s="27"/>
      <c r="Z29" s="27"/>
      <c r="AA29" s="27" t="s">
        <v>361</v>
      </c>
      <c r="AB29" s="45"/>
      <c r="AC29" s="45"/>
      <c r="AD29" s="45"/>
    </row>
    <row r="30" spans="1:30" ht="14.25" customHeight="1">
      <c r="A30" s="656" t="s">
        <v>89</v>
      </c>
      <c r="B30" s="656"/>
      <c r="C30" s="657"/>
      <c r="D30" s="782" t="s">
        <v>362</v>
      </c>
      <c r="E30" s="573"/>
      <c r="F30" s="573"/>
      <c r="G30" s="573"/>
      <c r="H30" s="573"/>
      <c r="I30" s="573"/>
      <c r="J30" s="573"/>
      <c r="K30" s="573"/>
      <c r="L30" s="573"/>
      <c r="M30" s="573"/>
      <c r="N30" s="573"/>
      <c r="O30" s="573"/>
      <c r="P30" s="573"/>
      <c r="Q30" s="573"/>
      <c r="R30" s="592"/>
      <c r="S30" s="662"/>
      <c r="T30" s="573"/>
      <c r="U30" s="574"/>
      <c r="V30" s="803" t="s">
        <v>363</v>
      </c>
      <c r="W30" s="711"/>
      <c r="X30" s="715"/>
      <c r="Y30" s="782" t="s">
        <v>364</v>
      </c>
      <c r="Z30" s="573"/>
      <c r="AA30" s="573"/>
      <c r="AB30" s="807"/>
      <c r="AC30" s="808"/>
      <c r="AD30" s="808"/>
    </row>
    <row r="31" spans="1:30" ht="14.25" customHeight="1">
      <c r="A31" s="704"/>
      <c r="B31" s="704"/>
      <c r="C31" s="659"/>
      <c r="D31" s="649" t="s">
        <v>365</v>
      </c>
      <c r="E31" s="576"/>
      <c r="F31" s="576"/>
      <c r="G31" s="576"/>
      <c r="H31" s="576"/>
      <c r="I31" s="576"/>
      <c r="J31" s="576"/>
      <c r="K31" s="576"/>
      <c r="L31" s="576"/>
      <c r="M31" s="576"/>
      <c r="N31" s="576"/>
      <c r="O31" s="576"/>
      <c r="P31" s="576"/>
      <c r="Q31" s="576"/>
      <c r="R31" s="593"/>
      <c r="S31" s="684" t="s">
        <v>366</v>
      </c>
      <c r="T31" s="609" t="s">
        <v>367</v>
      </c>
      <c r="U31" s="610"/>
      <c r="V31" s="712"/>
      <c r="W31" s="713"/>
      <c r="X31" s="716"/>
      <c r="Y31" s="809" t="s">
        <v>368</v>
      </c>
      <c r="Z31" s="776"/>
      <c r="AA31" s="667"/>
      <c r="AB31" s="807"/>
      <c r="AC31" s="808"/>
      <c r="AD31" s="808"/>
    </row>
    <row r="32" spans="1:30" ht="14.25" customHeight="1">
      <c r="A32" s="704"/>
      <c r="B32" s="704"/>
      <c r="C32" s="659"/>
      <c r="D32" s="810" t="s">
        <v>92</v>
      </c>
      <c r="E32" s="590"/>
      <c r="F32" s="590"/>
      <c r="G32" s="811" t="s">
        <v>369</v>
      </c>
      <c r="H32" s="590"/>
      <c r="I32" s="588"/>
      <c r="J32" s="811" t="s">
        <v>370</v>
      </c>
      <c r="K32" s="590" t="s">
        <v>371</v>
      </c>
      <c r="L32" s="590"/>
      <c r="M32" s="811" t="s">
        <v>372</v>
      </c>
      <c r="N32" s="590" t="s">
        <v>373</v>
      </c>
      <c r="O32" s="588"/>
      <c r="P32" s="811" t="s">
        <v>374</v>
      </c>
      <c r="Q32" s="590" t="s">
        <v>375</v>
      </c>
      <c r="R32" s="589"/>
      <c r="S32" s="652"/>
      <c r="T32" s="576"/>
      <c r="U32" s="577"/>
      <c r="V32" s="804"/>
      <c r="W32" s="805"/>
      <c r="X32" s="806"/>
      <c r="Y32" s="614"/>
      <c r="Z32" s="596"/>
      <c r="AA32" s="596"/>
      <c r="AB32" s="812"/>
      <c r="AC32" s="813"/>
      <c r="AD32" s="813"/>
    </row>
    <row r="33" spans="1:30" ht="14.25" customHeight="1">
      <c r="A33" s="660"/>
      <c r="B33" s="660"/>
      <c r="C33" s="661"/>
      <c r="D33" s="522" t="s">
        <v>376</v>
      </c>
      <c r="E33" s="523" t="s">
        <v>377</v>
      </c>
      <c r="F33" s="524" t="s">
        <v>378</v>
      </c>
      <c r="G33" s="523" t="s">
        <v>376</v>
      </c>
      <c r="H33" s="523" t="s">
        <v>377</v>
      </c>
      <c r="I33" s="523" t="s">
        <v>378</v>
      </c>
      <c r="J33" s="523" t="s">
        <v>376</v>
      </c>
      <c r="K33" s="523" t="s">
        <v>377</v>
      </c>
      <c r="L33" s="524" t="s">
        <v>378</v>
      </c>
      <c r="M33" s="523" t="s">
        <v>376</v>
      </c>
      <c r="N33" s="523" t="s">
        <v>377</v>
      </c>
      <c r="O33" s="523" t="s">
        <v>378</v>
      </c>
      <c r="P33" s="523" t="s">
        <v>376</v>
      </c>
      <c r="Q33" s="523" t="s">
        <v>377</v>
      </c>
      <c r="R33" s="525" t="s">
        <v>378</v>
      </c>
      <c r="S33" s="522" t="s">
        <v>376</v>
      </c>
      <c r="T33" s="523" t="s">
        <v>377</v>
      </c>
      <c r="U33" s="523" t="s">
        <v>378</v>
      </c>
      <c r="V33" s="522" t="s">
        <v>376</v>
      </c>
      <c r="W33" s="523" t="s">
        <v>377</v>
      </c>
      <c r="X33" s="523" t="s">
        <v>378</v>
      </c>
      <c r="Y33" s="522" t="s">
        <v>376</v>
      </c>
      <c r="Z33" s="523" t="s">
        <v>377</v>
      </c>
      <c r="AA33" s="524" t="s">
        <v>378</v>
      </c>
      <c r="AB33" s="263"/>
      <c r="AC33" s="263"/>
      <c r="AD33" s="263"/>
    </row>
    <row r="34" spans="1:30" ht="17.25" customHeight="1">
      <c r="A34" s="814" t="s">
        <v>177</v>
      </c>
      <c r="B34" s="814"/>
      <c r="C34" s="426"/>
      <c r="D34" s="100">
        <v>41</v>
      </c>
      <c r="E34" s="42">
        <v>10</v>
      </c>
      <c r="F34" s="42">
        <v>31</v>
      </c>
      <c r="G34" s="98" t="s">
        <v>9</v>
      </c>
      <c r="H34" s="15" t="s">
        <v>9</v>
      </c>
      <c r="I34" s="264" t="s">
        <v>9</v>
      </c>
      <c r="J34" s="98">
        <v>12</v>
      </c>
      <c r="K34" s="15">
        <v>2</v>
      </c>
      <c r="L34" s="15">
        <v>10</v>
      </c>
      <c r="M34" s="98">
        <v>29</v>
      </c>
      <c r="N34" s="15">
        <v>8</v>
      </c>
      <c r="O34" s="264">
        <v>21</v>
      </c>
      <c r="P34" s="98" t="s">
        <v>9</v>
      </c>
      <c r="Q34" s="15" t="s">
        <v>9</v>
      </c>
      <c r="R34" s="265" t="s">
        <v>9</v>
      </c>
      <c r="S34" s="266">
        <v>51.2</v>
      </c>
      <c r="T34" s="266">
        <v>48.7</v>
      </c>
      <c r="U34" s="267">
        <v>53.7</v>
      </c>
      <c r="V34" s="266">
        <v>20.2</v>
      </c>
      <c r="W34" s="266">
        <v>16.6</v>
      </c>
      <c r="X34" s="266">
        <v>23.9</v>
      </c>
      <c r="Y34" s="268">
        <v>17.9</v>
      </c>
      <c r="Z34" s="269">
        <v>21.9</v>
      </c>
      <c r="AA34" s="269">
        <v>13.7</v>
      </c>
      <c r="AB34" s="270"/>
      <c r="AC34" s="270"/>
      <c r="AD34" s="270"/>
    </row>
    <row r="35" spans="1:30" ht="17.25" customHeight="1">
      <c r="A35" s="815" t="s">
        <v>178</v>
      </c>
      <c r="B35" s="815"/>
      <c r="C35" s="425"/>
      <c r="D35" s="271">
        <v>48</v>
      </c>
      <c r="E35" s="21">
        <v>9</v>
      </c>
      <c r="F35" s="21">
        <v>39</v>
      </c>
      <c r="G35" s="272" t="s">
        <v>9</v>
      </c>
      <c r="H35" s="273" t="s">
        <v>9</v>
      </c>
      <c r="I35" s="274" t="s">
        <v>9</v>
      </c>
      <c r="J35" s="272">
        <v>15</v>
      </c>
      <c r="K35" s="273">
        <v>2</v>
      </c>
      <c r="L35" s="273">
        <v>13</v>
      </c>
      <c r="M35" s="272">
        <v>31</v>
      </c>
      <c r="N35" s="273">
        <v>5</v>
      </c>
      <c r="O35" s="274">
        <v>26</v>
      </c>
      <c r="P35" s="272">
        <v>2</v>
      </c>
      <c r="Q35" s="273">
        <v>2</v>
      </c>
      <c r="R35" s="275" t="s">
        <v>9</v>
      </c>
      <c r="S35" s="276">
        <v>51.8</v>
      </c>
      <c r="T35" s="276">
        <v>48.6</v>
      </c>
      <c r="U35" s="277">
        <v>55</v>
      </c>
      <c r="V35" s="276">
        <v>19.9</v>
      </c>
      <c r="W35" s="276">
        <v>16.8</v>
      </c>
      <c r="X35" s="276">
        <v>23</v>
      </c>
      <c r="Y35" s="278">
        <v>18.7</v>
      </c>
      <c r="Z35" s="276">
        <v>22.6</v>
      </c>
      <c r="AA35" s="276">
        <v>14.7</v>
      </c>
      <c r="AB35" s="276"/>
      <c r="AC35" s="276"/>
      <c r="AD35" s="276"/>
    </row>
    <row r="36" spans="1:30" ht="17.25" customHeight="1">
      <c r="A36" s="390"/>
      <c r="B36" s="389" t="s">
        <v>350</v>
      </c>
      <c r="C36" s="427"/>
      <c r="D36" s="52">
        <v>47</v>
      </c>
      <c r="E36" s="44">
        <v>9</v>
      </c>
      <c r="F36" s="44">
        <v>38</v>
      </c>
      <c r="G36" s="279" t="s">
        <v>9</v>
      </c>
      <c r="H36" s="280" t="s">
        <v>9</v>
      </c>
      <c r="I36" s="281" t="s">
        <v>9</v>
      </c>
      <c r="J36" s="279">
        <v>14</v>
      </c>
      <c r="K36" s="280">
        <v>2</v>
      </c>
      <c r="L36" s="280">
        <v>12</v>
      </c>
      <c r="M36" s="279">
        <v>31</v>
      </c>
      <c r="N36" s="280">
        <v>5</v>
      </c>
      <c r="O36" s="281">
        <v>26</v>
      </c>
      <c r="P36" s="279">
        <v>2</v>
      </c>
      <c r="Q36" s="280">
        <v>2</v>
      </c>
      <c r="R36" s="282" t="s">
        <v>9</v>
      </c>
      <c r="S36" s="283">
        <v>52.9</v>
      </c>
      <c r="T36" s="283">
        <v>49.9</v>
      </c>
      <c r="U36" s="284">
        <v>55.8</v>
      </c>
      <c r="V36" s="285">
        <v>19.8</v>
      </c>
      <c r="W36" s="283">
        <v>16.6</v>
      </c>
      <c r="X36" s="283">
        <v>22.9</v>
      </c>
      <c r="Y36" s="285">
        <v>18.4</v>
      </c>
      <c r="Z36" s="283">
        <v>22.3</v>
      </c>
      <c r="AA36" s="283">
        <v>14.5</v>
      </c>
      <c r="AB36" s="276"/>
      <c r="AC36" s="276"/>
      <c r="AD36" s="276"/>
    </row>
    <row r="37" spans="1:30" ht="17.25" customHeight="1">
      <c r="A37" s="799" t="s">
        <v>351</v>
      </c>
      <c r="B37" s="799"/>
      <c r="C37" s="426"/>
      <c r="D37" s="50">
        <v>28</v>
      </c>
      <c r="E37" s="25">
        <v>6</v>
      </c>
      <c r="F37" s="25">
        <v>22</v>
      </c>
      <c r="G37" s="98" t="s">
        <v>9</v>
      </c>
      <c r="H37" s="15" t="s">
        <v>9</v>
      </c>
      <c r="I37" s="264" t="s">
        <v>9</v>
      </c>
      <c r="J37" s="98">
        <v>10</v>
      </c>
      <c r="K37" s="15">
        <v>1</v>
      </c>
      <c r="L37" s="15">
        <v>9</v>
      </c>
      <c r="M37" s="98">
        <v>16</v>
      </c>
      <c r="N37" s="15">
        <v>3</v>
      </c>
      <c r="O37" s="264">
        <v>13</v>
      </c>
      <c r="P37" s="98">
        <v>2</v>
      </c>
      <c r="Q37" s="15">
        <v>2</v>
      </c>
      <c r="R37" s="265" t="s">
        <v>9</v>
      </c>
      <c r="S37" s="286">
        <v>65.7</v>
      </c>
      <c r="T37" s="287">
        <v>64.4</v>
      </c>
      <c r="U37" s="288">
        <v>67</v>
      </c>
      <c r="V37" s="289">
        <v>15.8</v>
      </c>
      <c r="W37" s="287">
        <v>12.1</v>
      </c>
      <c r="X37" s="287">
        <v>19.1</v>
      </c>
      <c r="Y37" s="289">
        <v>7.3</v>
      </c>
      <c r="Z37" s="287">
        <v>8</v>
      </c>
      <c r="AA37" s="287">
        <v>6.6</v>
      </c>
      <c r="AB37" s="287"/>
      <c r="AC37" s="287"/>
      <c r="AD37" s="287"/>
    </row>
    <row r="38" spans="1:30" ht="17.25" customHeight="1">
      <c r="A38" s="799" t="s">
        <v>352</v>
      </c>
      <c r="B38" s="799"/>
      <c r="C38" s="426"/>
      <c r="D38" s="50">
        <v>8</v>
      </c>
      <c r="E38" s="25">
        <v>1</v>
      </c>
      <c r="F38" s="25">
        <v>7</v>
      </c>
      <c r="G38" s="98" t="s">
        <v>9</v>
      </c>
      <c r="H38" s="15" t="s">
        <v>9</v>
      </c>
      <c r="I38" s="264" t="s">
        <v>9</v>
      </c>
      <c r="J38" s="98">
        <v>2</v>
      </c>
      <c r="K38" s="15">
        <v>1</v>
      </c>
      <c r="L38" s="15">
        <v>1</v>
      </c>
      <c r="M38" s="98">
        <v>6</v>
      </c>
      <c r="N38" s="15" t="s">
        <v>9</v>
      </c>
      <c r="O38" s="264">
        <v>6</v>
      </c>
      <c r="P38" s="98" t="s">
        <v>9</v>
      </c>
      <c r="Q38" s="15" t="s">
        <v>9</v>
      </c>
      <c r="R38" s="265" t="s">
        <v>9</v>
      </c>
      <c r="S38" s="287">
        <v>11.8</v>
      </c>
      <c r="T38" s="287">
        <v>12.5</v>
      </c>
      <c r="U38" s="288">
        <v>11.3</v>
      </c>
      <c r="V38" s="289">
        <v>32.8</v>
      </c>
      <c r="W38" s="287">
        <v>27.7</v>
      </c>
      <c r="X38" s="287">
        <v>36.2</v>
      </c>
      <c r="Y38" s="289">
        <v>45.6</v>
      </c>
      <c r="Z38" s="287">
        <v>49.2</v>
      </c>
      <c r="AA38" s="287">
        <v>43.2</v>
      </c>
      <c r="AB38" s="287"/>
      <c r="AC38" s="287"/>
      <c r="AD38" s="287"/>
    </row>
    <row r="39" spans="1:30" ht="17.25" customHeight="1">
      <c r="A39" s="799" t="s">
        <v>353</v>
      </c>
      <c r="B39" s="799"/>
      <c r="C39" s="426"/>
      <c r="D39" s="50">
        <v>1</v>
      </c>
      <c r="E39" s="25" t="s">
        <v>9</v>
      </c>
      <c r="F39" s="25">
        <v>1</v>
      </c>
      <c r="G39" s="98" t="s">
        <v>9</v>
      </c>
      <c r="H39" s="15" t="s">
        <v>9</v>
      </c>
      <c r="I39" s="264" t="s">
        <v>9</v>
      </c>
      <c r="J39" s="98">
        <v>1</v>
      </c>
      <c r="K39" s="15" t="s">
        <v>9</v>
      </c>
      <c r="L39" s="15">
        <v>1</v>
      </c>
      <c r="M39" s="98" t="s">
        <v>9</v>
      </c>
      <c r="N39" s="15" t="s">
        <v>9</v>
      </c>
      <c r="O39" s="264" t="s">
        <v>9</v>
      </c>
      <c r="P39" s="98" t="s">
        <v>9</v>
      </c>
      <c r="Q39" s="15" t="s">
        <v>9</v>
      </c>
      <c r="R39" s="265" t="s">
        <v>9</v>
      </c>
      <c r="S39" s="287">
        <v>13.7</v>
      </c>
      <c r="T39" s="287">
        <v>13.3</v>
      </c>
      <c r="U39" s="288">
        <v>17.1</v>
      </c>
      <c r="V39" s="289">
        <v>22.2</v>
      </c>
      <c r="W39" s="287">
        <v>21.9</v>
      </c>
      <c r="X39" s="287">
        <v>25</v>
      </c>
      <c r="Y39" s="289">
        <v>61.3</v>
      </c>
      <c r="Z39" s="287">
        <v>62.2</v>
      </c>
      <c r="AA39" s="287">
        <v>53.3</v>
      </c>
      <c r="AB39" s="287"/>
      <c r="AC39" s="287"/>
      <c r="AD39" s="287"/>
    </row>
    <row r="40" spans="1:30" ht="17.25" customHeight="1">
      <c r="A40" s="799" t="s">
        <v>354</v>
      </c>
      <c r="B40" s="799"/>
      <c r="C40" s="426"/>
      <c r="D40" s="50">
        <v>6</v>
      </c>
      <c r="E40" s="25">
        <v>2</v>
      </c>
      <c r="F40" s="25">
        <v>4</v>
      </c>
      <c r="G40" s="98" t="s">
        <v>9</v>
      </c>
      <c r="H40" s="15" t="s">
        <v>9</v>
      </c>
      <c r="I40" s="264" t="s">
        <v>9</v>
      </c>
      <c r="J40" s="98" t="s">
        <v>9</v>
      </c>
      <c r="K40" s="15" t="s">
        <v>9</v>
      </c>
      <c r="L40" s="15" t="s">
        <v>9</v>
      </c>
      <c r="M40" s="98">
        <v>6</v>
      </c>
      <c r="N40" s="15">
        <v>2</v>
      </c>
      <c r="O40" s="264">
        <v>4</v>
      </c>
      <c r="P40" s="98" t="s">
        <v>9</v>
      </c>
      <c r="Q40" s="15" t="s">
        <v>9</v>
      </c>
      <c r="R40" s="265" t="s">
        <v>9</v>
      </c>
      <c r="S40" s="287">
        <v>35.4</v>
      </c>
      <c r="T40" s="287">
        <v>41.7</v>
      </c>
      <c r="U40" s="288">
        <v>29.6</v>
      </c>
      <c r="V40" s="289">
        <v>31</v>
      </c>
      <c r="W40" s="287">
        <v>26</v>
      </c>
      <c r="X40" s="287">
        <v>35.5</v>
      </c>
      <c r="Y40" s="289">
        <v>33</v>
      </c>
      <c r="Z40" s="287">
        <v>31.9</v>
      </c>
      <c r="AA40" s="287">
        <v>34.1</v>
      </c>
      <c r="AB40" s="287"/>
      <c r="AC40" s="287"/>
      <c r="AD40" s="287"/>
    </row>
    <row r="41" spans="1:30" ht="17.25" customHeight="1">
      <c r="A41" s="799" t="s">
        <v>355</v>
      </c>
      <c r="B41" s="799"/>
      <c r="C41" s="426"/>
      <c r="D41" s="50" t="s">
        <v>9</v>
      </c>
      <c r="E41" s="25" t="s">
        <v>9</v>
      </c>
      <c r="F41" s="25" t="s">
        <v>9</v>
      </c>
      <c r="G41" s="98" t="s">
        <v>9</v>
      </c>
      <c r="H41" s="15" t="s">
        <v>9</v>
      </c>
      <c r="I41" s="264" t="s">
        <v>9</v>
      </c>
      <c r="J41" s="98" t="s">
        <v>9</v>
      </c>
      <c r="K41" s="15" t="s">
        <v>9</v>
      </c>
      <c r="L41" s="15" t="s">
        <v>9</v>
      </c>
      <c r="M41" s="98" t="s">
        <v>9</v>
      </c>
      <c r="N41" s="15" t="s">
        <v>9</v>
      </c>
      <c r="O41" s="264" t="s">
        <v>9</v>
      </c>
      <c r="P41" s="98" t="s">
        <v>9</v>
      </c>
      <c r="Q41" s="15" t="s">
        <v>9</v>
      </c>
      <c r="R41" s="265" t="s">
        <v>9</v>
      </c>
      <c r="S41" s="287">
        <v>60.4</v>
      </c>
      <c r="T41" s="287" t="s">
        <v>9</v>
      </c>
      <c r="U41" s="288">
        <v>68.8</v>
      </c>
      <c r="V41" s="289">
        <v>16</v>
      </c>
      <c r="W41" s="287">
        <v>30.8</v>
      </c>
      <c r="X41" s="287">
        <v>14</v>
      </c>
      <c r="Y41" s="289">
        <v>17</v>
      </c>
      <c r="Z41" s="287">
        <v>53.8</v>
      </c>
      <c r="AA41" s="287">
        <v>11.8</v>
      </c>
      <c r="AB41" s="287"/>
      <c r="AC41" s="287"/>
      <c r="AD41" s="287"/>
    </row>
    <row r="42" spans="1:30" ht="17.25" customHeight="1">
      <c r="A42" s="799" t="s">
        <v>379</v>
      </c>
      <c r="B42" s="799"/>
      <c r="C42" s="426"/>
      <c r="D42" s="50" t="s">
        <v>9</v>
      </c>
      <c r="E42" s="25" t="s">
        <v>9</v>
      </c>
      <c r="F42" s="25" t="s">
        <v>9</v>
      </c>
      <c r="G42" s="98" t="s">
        <v>9</v>
      </c>
      <c r="H42" s="15" t="s">
        <v>9</v>
      </c>
      <c r="I42" s="264" t="s">
        <v>9</v>
      </c>
      <c r="J42" s="98" t="s">
        <v>9</v>
      </c>
      <c r="K42" s="15" t="s">
        <v>9</v>
      </c>
      <c r="L42" s="15" t="s">
        <v>9</v>
      </c>
      <c r="M42" s="98" t="s">
        <v>9</v>
      </c>
      <c r="N42" s="15" t="s">
        <v>9</v>
      </c>
      <c r="O42" s="264" t="s">
        <v>9</v>
      </c>
      <c r="P42" s="98" t="s">
        <v>9</v>
      </c>
      <c r="Q42" s="15" t="s">
        <v>9</v>
      </c>
      <c r="R42" s="265" t="s">
        <v>9</v>
      </c>
      <c r="S42" s="287">
        <v>11.1</v>
      </c>
      <c r="T42" s="287" t="s">
        <v>9</v>
      </c>
      <c r="U42" s="288">
        <v>11.1</v>
      </c>
      <c r="V42" s="289" t="s">
        <v>9</v>
      </c>
      <c r="W42" s="287" t="s">
        <v>9</v>
      </c>
      <c r="X42" s="287" t="s">
        <v>9</v>
      </c>
      <c r="Y42" s="289">
        <v>55.6</v>
      </c>
      <c r="Z42" s="287" t="s">
        <v>9</v>
      </c>
      <c r="AA42" s="287">
        <v>55.6</v>
      </c>
      <c r="AB42" s="287"/>
      <c r="AC42" s="287"/>
      <c r="AD42" s="287"/>
    </row>
    <row r="43" spans="1:30" ht="17.25" customHeight="1">
      <c r="A43" s="800" t="s">
        <v>357</v>
      </c>
      <c r="B43" s="800"/>
      <c r="C43" s="426"/>
      <c r="D43" s="50" t="s">
        <v>9</v>
      </c>
      <c r="E43" s="25" t="s">
        <v>9</v>
      </c>
      <c r="F43" s="25" t="s">
        <v>9</v>
      </c>
      <c r="G43" s="98" t="s">
        <v>9</v>
      </c>
      <c r="H43" s="15" t="s">
        <v>9</v>
      </c>
      <c r="I43" s="264" t="s">
        <v>9</v>
      </c>
      <c r="J43" s="98" t="s">
        <v>9</v>
      </c>
      <c r="K43" s="15" t="s">
        <v>9</v>
      </c>
      <c r="L43" s="15" t="s">
        <v>9</v>
      </c>
      <c r="M43" s="98" t="s">
        <v>9</v>
      </c>
      <c r="N43" s="15" t="s">
        <v>9</v>
      </c>
      <c r="O43" s="264" t="s">
        <v>9</v>
      </c>
      <c r="P43" s="98" t="s">
        <v>9</v>
      </c>
      <c r="Q43" s="15" t="s">
        <v>9</v>
      </c>
      <c r="R43" s="265" t="s">
        <v>9</v>
      </c>
      <c r="S43" s="287">
        <v>65.3</v>
      </c>
      <c r="T43" s="287">
        <v>61.7</v>
      </c>
      <c r="U43" s="288">
        <v>67.4</v>
      </c>
      <c r="V43" s="289">
        <v>18.9</v>
      </c>
      <c r="W43" s="287">
        <v>17.9</v>
      </c>
      <c r="X43" s="287">
        <v>19.4</v>
      </c>
      <c r="Y43" s="289">
        <v>6.4</v>
      </c>
      <c r="Z43" s="287">
        <v>11.1</v>
      </c>
      <c r="AA43" s="287">
        <v>3.8</v>
      </c>
      <c r="AB43" s="287"/>
      <c r="AC43" s="287"/>
      <c r="AD43" s="287"/>
    </row>
    <row r="44" spans="1:30" ht="17.25" customHeight="1">
      <c r="A44" s="801" t="s">
        <v>358</v>
      </c>
      <c r="B44" s="801"/>
      <c r="C44" s="428"/>
      <c r="D44" s="53">
        <v>4</v>
      </c>
      <c r="E44" s="47" t="s">
        <v>9</v>
      </c>
      <c r="F44" s="47">
        <v>4</v>
      </c>
      <c r="G44" s="66" t="s">
        <v>9</v>
      </c>
      <c r="H44" s="16" t="s">
        <v>9</v>
      </c>
      <c r="I44" s="290" t="s">
        <v>9</v>
      </c>
      <c r="J44" s="66">
        <v>1</v>
      </c>
      <c r="K44" s="16" t="s">
        <v>9</v>
      </c>
      <c r="L44" s="16">
        <v>1</v>
      </c>
      <c r="M44" s="66">
        <v>3</v>
      </c>
      <c r="N44" s="16" t="s">
        <v>9</v>
      </c>
      <c r="O44" s="290">
        <v>3</v>
      </c>
      <c r="P44" s="66" t="s">
        <v>9</v>
      </c>
      <c r="Q44" s="16" t="s">
        <v>9</v>
      </c>
      <c r="R44" s="291" t="s">
        <v>9</v>
      </c>
      <c r="S44" s="292">
        <v>31.3</v>
      </c>
      <c r="T44" s="292">
        <v>31.8</v>
      </c>
      <c r="U44" s="293">
        <v>31</v>
      </c>
      <c r="V44" s="294">
        <v>30.9</v>
      </c>
      <c r="W44" s="292">
        <v>27.6</v>
      </c>
      <c r="X44" s="292">
        <v>32.8</v>
      </c>
      <c r="Y44" s="294">
        <v>30.5</v>
      </c>
      <c r="Z44" s="292">
        <v>31.8</v>
      </c>
      <c r="AA44" s="292">
        <v>29.8</v>
      </c>
      <c r="AB44" s="287"/>
      <c r="AC44" s="287"/>
      <c r="AD44" s="287"/>
    </row>
    <row r="45" spans="1:30" ht="17.25" customHeight="1">
      <c r="A45" s="387"/>
      <c r="B45" s="429" t="s">
        <v>359</v>
      </c>
      <c r="C45" s="425"/>
      <c r="D45" s="51">
        <v>1</v>
      </c>
      <c r="E45" s="21" t="s">
        <v>9</v>
      </c>
      <c r="F45" s="21">
        <v>1</v>
      </c>
      <c r="G45" s="272" t="s">
        <v>9</v>
      </c>
      <c r="H45" s="273" t="s">
        <v>9</v>
      </c>
      <c r="I45" s="274" t="s">
        <v>9</v>
      </c>
      <c r="J45" s="272">
        <v>1</v>
      </c>
      <c r="K45" s="273" t="s">
        <v>9</v>
      </c>
      <c r="L45" s="273">
        <v>1</v>
      </c>
      <c r="M45" s="272" t="s">
        <v>9</v>
      </c>
      <c r="N45" s="273" t="s">
        <v>9</v>
      </c>
      <c r="O45" s="274" t="s">
        <v>9</v>
      </c>
      <c r="P45" s="272" t="s">
        <v>9</v>
      </c>
      <c r="Q45" s="273" t="s">
        <v>9</v>
      </c>
      <c r="R45" s="275" t="s">
        <v>9</v>
      </c>
      <c r="S45" s="276">
        <v>8.1</v>
      </c>
      <c r="T45" s="276">
        <v>5.7</v>
      </c>
      <c r="U45" s="277">
        <v>11.9</v>
      </c>
      <c r="V45" s="278">
        <v>24.9</v>
      </c>
      <c r="W45" s="276">
        <v>24.9</v>
      </c>
      <c r="X45" s="276">
        <v>25</v>
      </c>
      <c r="Y45" s="278">
        <v>29.9</v>
      </c>
      <c r="Z45" s="276">
        <v>34.3</v>
      </c>
      <c r="AA45" s="276">
        <v>23.1</v>
      </c>
      <c r="AB45" s="276"/>
      <c r="AC45" s="276"/>
      <c r="AD45" s="276"/>
    </row>
    <row r="46" spans="1:30" ht="17.25" customHeight="1">
      <c r="A46" s="799" t="s">
        <v>351</v>
      </c>
      <c r="B46" s="799"/>
      <c r="C46" s="426"/>
      <c r="D46" s="50">
        <v>1</v>
      </c>
      <c r="E46" s="25" t="s">
        <v>9</v>
      </c>
      <c r="F46" s="25">
        <v>1</v>
      </c>
      <c r="G46" s="98" t="s">
        <v>9</v>
      </c>
      <c r="H46" s="15" t="s">
        <v>9</v>
      </c>
      <c r="I46" s="264" t="s">
        <v>9</v>
      </c>
      <c r="J46" s="98">
        <v>1</v>
      </c>
      <c r="K46" s="15" t="s">
        <v>9</v>
      </c>
      <c r="L46" s="15">
        <v>1</v>
      </c>
      <c r="M46" s="98" t="s">
        <v>9</v>
      </c>
      <c r="N46" s="15" t="s">
        <v>9</v>
      </c>
      <c r="O46" s="264" t="s">
        <v>9</v>
      </c>
      <c r="P46" s="98" t="s">
        <v>9</v>
      </c>
      <c r="Q46" s="15" t="s">
        <v>9</v>
      </c>
      <c r="R46" s="265" t="s">
        <v>9</v>
      </c>
      <c r="S46" s="287">
        <v>11.3</v>
      </c>
      <c r="T46" s="287">
        <v>9.9</v>
      </c>
      <c r="U46" s="288">
        <v>12.7</v>
      </c>
      <c r="V46" s="289">
        <v>27.6</v>
      </c>
      <c r="W46" s="287">
        <v>27.7</v>
      </c>
      <c r="X46" s="287">
        <v>27.5</v>
      </c>
      <c r="Y46" s="289">
        <v>22.6</v>
      </c>
      <c r="Z46" s="287">
        <v>23.4</v>
      </c>
      <c r="AA46" s="287">
        <v>21.8</v>
      </c>
      <c r="AB46" s="287"/>
      <c r="AC46" s="287"/>
      <c r="AD46" s="287"/>
    </row>
    <row r="47" spans="1:30" ht="17.25" customHeight="1">
      <c r="A47" s="799" t="s">
        <v>353</v>
      </c>
      <c r="B47" s="799"/>
      <c r="C47" s="426"/>
      <c r="D47" s="50" t="s">
        <v>9</v>
      </c>
      <c r="E47" s="25" t="s">
        <v>9</v>
      </c>
      <c r="F47" s="25" t="s">
        <v>9</v>
      </c>
      <c r="G47" s="98" t="s">
        <v>9</v>
      </c>
      <c r="H47" s="15" t="s">
        <v>9</v>
      </c>
      <c r="I47" s="264" t="s">
        <v>9</v>
      </c>
      <c r="J47" s="98" t="s">
        <v>9</v>
      </c>
      <c r="K47" s="15" t="s">
        <v>9</v>
      </c>
      <c r="L47" s="15" t="s">
        <v>9</v>
      </c>
      <c r="M47" s="98" t="s">
        <v>9</v>
      </c>
      <c r="N47" s="15" t="s">
        <v>9</v>
      </c>
      <c r="O47" s="264" t="s">
        <v>9</v>
      </c>
      <c r="P47" s="98" t="s">
        <v>9</v>
      </c>
      <c r="Q47" s="15" t="s">
        <v>9</v>
      </c>
      <c r="R47" s="265" t="s">
        <v>9</v>
      </c>
      <c r="S47" s="287" t="s">
        <v>9</v>
      </c>
      <c r="T47" s="287" t="s">
        <v>9</v>
      </c>
      <c r="U47" s="288" t="s">
        <v>9</v>
      </c>
      <c r="V47" s="289">
        <v>23</v>
      </c>
      <c r="W47" s="287">
        <v>24.2</v>
      </c>
      <c r="X47" s="287">
        <v>11.1</v>
      </c>
      <c r="Y47" s="289">
        <v>44</v>
      </c>
      <c r="Z47" s="287">
        <v>45.1</v>
      </c>
      <c r="AA47" s="287">
        <v>33.3</v>
      </c>
      <c r="AB47" s="287"/>
      <c r="AC47" s="287"/>
      <c r="AD47" s="287"/>
    </row>
    <row r="48" spans="1:30" ht="17.25" customHeight="1" thickBot="1">
      <c r="A48" s="802" t="s">
        <v>354</v>
      </c>
      <c r="B48" s="802"/>
      <c r="C48" s="526"/>
      <c r="D48" s="56" t="s">
        <v>9</v>
      </c>
      <c r="E48" s="49" t="s">
        <v>9</v>
      </c>
      <c r="F48" s="49" t="s">
        <v>9</v>
      </c>
      <c r="G48" s="295" t="s">
        <v>9</v>
      </c>
      <c r="H48" s="296" t="s">
        <v>9</v>
      </c>
      <c r="I48" s="297" t="s">
        <v>9</v>
      </c>
      <c r="J48" s="295" t="s">
        <v>9</v>
      </c>
      <c r="K48" s="296" t="s">
        <v>9</v>
      </c>
      <c r="L48" s="296" t="s">
        <v>9</v>
      </c>
      <c r="M48" s="295" t="s">
        <v>9</v>
      </c>
      <c r="N48" s="296" t="s">
        <v>9</v>
      </c>
      <c r="O48" s="297" t="s">
        <v>9</v>
      </c>
      <c r="P48" s="295" t="s">
        <v>9</v>
      </c>
      <c r="Q48" s="296" t="s">
        <v>9</v>
      </c>
      <c r="R48" s="298" t="s">
        <v>9</v>
      </c>
      <c r="S48" s="299">
        <v>4.5</v>
      </c>
      <c r="T48" s="299" t="s">
        <v>9</v>
      </c>
      <c r="U48" s="300">
        <v>11.1</v>
      </c>
      <c r="V48" s="301" t="s">
        <v>9</v>
      </c>
      <c r="W48" s="299" t="s">
        <v>9</v>
      </c>
      <c r="X48" s="300" t="s">
        <v>9</v>
      </c>
      <c r="Y48" s="301">
        <v>59.1</v>
      </c>
      <c r="Z48" s="299">
        <v>76.9</v>
      </c>
      <c r="AA48" s="299">
        <v>33.3</v>
      </c>
      <c r="AB48" s="287"/>
      <c r="AC48" s="287"/>
      <c r="AD48" s="287"/>
    </row>
  </sheetData>
  <sheetProtection/>
  <mergeCells count="63">
    <mergeCell ref="A47:B47"/>
    <mergeCell ref="A48:B48"/>
    <mergeCell ref="A40:B40"/>
    <mergeCell ref="A41:B41"/>
    <mergeCell ref="A42:B42"/>
    <mergeCell ref="A43:B43"/>
    <mergeCell ref="A44:B44"/>
    <mergeCell ref="A46:B46"/>
    <mergeCell ref="AB32:AD32"/>
    <mergeCell ref="A34:B34"/>
    <mergeCell ref="A35:B35"/>
    <mergeCell ref="A37:B37"/>
    <mergeCell ref="A38:B38"/>
    <mergeCell ref="A39:B39"/>
    <mergeCell ref="AB30:AD30"/>
    <mergeCell ref="D31:R31"/>
    <mergeCell ref="S31:U31"/>
    <mergeCell ref="Y31:AA32"/>
    <mergeCell ref="AB31:AD31"/>
    <mergeCell ref="D32:F32"/>
    <mergeCell ref="G32:I32"/>
    <mergeCell ref="J32:L32"/>
    <mergeCell ref="M32:O32"/>
    <mergeCell ref="P32:R32"/>
    <mergeCell ref="A23:B23"/>
    <mergeCell ref="A28:AA28"/>
    <mergeCell ref="A30:C33"/>
    <mergeCell ref="D30:R30"/>
    <mergeCell ref="S30:U30"/>
    <mergeCell ref="V30:X32"/>
    <mergeCell ref="Y30:AA30"/>
    <mergeCell ref="S32:U32"/>
    <mergeCell ref="A16:B16"/>
    <mergeCell ref="A17:B17"/>
    <mergeCell ref="A18:B18"/>
    <mergeCell ref="A19:B19"/>
    <mergeCell ref="A21:B21"/>
    <mergeCell ref="A22:B22"/>
    <mergeCell ref="A9:B9"/>
    <mergeCell ref="A10:B10"/>
    <mergeCell ref="A12:B12"/>
    <mergeCell ref="A13:B13"/>
    <mergeCell ref="A14:B14"/>
    <mergeCell ref="A15:B15"/>
    <mergeCell ref="AB5:AD7"/>
    <mergeCell ref="G6:I6"/>
    <mergeCell ref="J6:L6"/>
    <mergeCell ref="M6:O6"/>
    <mergeCell ref="P6:R6"/>
    <mergeCell ref="G7:I7"/>
    <mergeCell ref="J7:L7"/>
    <mergeCell ref="M7:O7"/>
    <mergeCell ref="P7:R7"/>
    <mergeCell ref="A3:AC3"/>
    <mergeCell ref="A5:C8"/>
    <mergeCell ref="D5:F7"/>
    <mergeCell ref="G5:I5"/>
    <mergeCell ref="J5:L5"/>
    <mergeCell ref="M5:O5"/>
    <mergeCell ref="P5:R5"/>
    <mergeCell ref="S5:U7"/>
    <mergeCell ref="V5:X7"/>
    <mergeCell ref="Y5:AA7"/>
  </mergeCells>
  <printOptions horizontalCentered="1"/>
  <pageMargins left="0.7874015748031497" right="0.5905511811023623" top="0.7874015748031497" bottom="0.5905511811023623" header="0.3937007874015748" footer="0.3937007874015748"/>
  <pageSetup fitToHeight="1" fitToWidth="1" horizontalDpi="600" verticalDpi="600" orientation="landscape" pageOrder="overThenDown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F24"/>
  <sheetViews>
    <sheetView zoomScaleSheetLayoutView="75" zoomScalePageLayoutView="0" workbookViewId="0" topLeftCell="A1">
      <selection activeCell="H6" sqref="H6:J7"/>
    </sheetView>
  </sheetViews>
  <sheetFormatPr defaultColWidth="8.796875" defaultRowHeight="14.25"/>
  <cols>
    <col min="1" max="1" width="1.4921875" style="6" customWidth="1"/>
    <col min="2" max="2" width="2.09765625" style="6" customWidth="1"/>
    <col min="3" max="3" width="12.19921875" style="6" customWidth="1"/>
    <col min="4" max="4" width="0.59375" style="6" customWidth="1"/>
    <col min="5" max="5" width="7.5" style="6" customWidth="1"/>
    <col min="6" max="22" width="7" style="6" customWidth="1"/>
    <col min="23" max="31" width="5.09765625" style="6" customWidth="1"/>
    <col min="32" max="32" width="7.09765625" style="6" customWidth="1"/>
    <col min="33" max="16384" width="9" style="6" customWidth="1"/>
  </cols>
  <sheetData>
    <row r="1" ht="13.5" customHeight="1">
      <c r="B1" s="1" t="s">
        <v>149</v>
      </c>
    </row>
    <row r="2" ht="16.5">
      <c r="B2" s="1" t="s">
        <v>265</v>
      </c>
    </row>
    <row r="3" spans="2:31" ht="17.25">
      <c r="B3" s="621" t="s">
        <v>380</v>
      </c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  <c r="AE3" s="601"/>
    </row>
    <row r="4" spans="2:31" ht="17.25" thickBot="1">
      <c r="B4" s="9"/>
      <c r="C4" s="9"/>
      <c r="D4" s="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8"/>
      <c r="AD4" s="5"/>
      <c r="AE4" s="93" t="s">
        <v>6</v>
      </c>
    </row>
    <row r="5" spans="2:31" ht="17.25" customHeight="1">
      <c r="B5" s="564" t="s">
        <v>3</v>
      </c>
      <c r="C5" s="565"/>
      <c r="D5" s="566"/>
      <c r="E5" s="623" t="s">
        <v>381</v>
      </c>
      <c r="F5" s="586"/>
      <c r="G5" s="586"/>
      <c r="H5" s="586"/>
      <c r="I5" s="586"/>
      <c r="J5" s="586"/>
      <c r="K5" s="586"/>
      <c r="L5" s="586"/>
      <c r="M5" s="587"/>
      <c r="N5" s="623" t="s">
        <v>382</v>
      </c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6"/>
      <c r="Z5" s="586"/>
      <c r="AA5" s="586"/>
      <c r="AB5" s="586"/>
      <c r="AC5" s="586"/>
      <c r="AD5" s="586"/>
      <c r="AE5" s="586"/>
    </row>
    <row r="6" spans="2:31" ht="17.25" customHeight="1">
      <c r="B6" s="616"/>
      <c r="C6" s="616"/>
      <c r="D6" s="607"/>
      <c r="E6" s="816" t="s">
        <v>7</v>
      </c>
      <c r="F6" s="817"/>
      <c r="G6" s="612"/>
      <c r="H6" s="818" t="s">
        <v>274</v>
      </c>
      <c r="I6" s="817"/>
      <c r="J6" s="612"/>
      <c r="K6" s="818" t="s">
        <v>275</v>
      </c>
      <c r="L6" s="817"/>
      <c r="M6" s="612"/>
      <c r="N6" s="816" t="s">
        <v>7</v>
      </c>
      <c r="O6" s="817"/>
      <c r="P6" s="612"/>
      <c r="Q6" s="816" t="s">
        <v>274</v>
      </c>
      <c r="R6" s="817"/>
      <c r="S6" s="612"/>
      <c r="T6" s="816" t="s">
        <v>275</v>
      </c>
      <c r="U6" s="817"/>
      <c r="V6" s="612"/>
      <c r="W6" s="819" t="s">
        <v>383</v>
      </c>
      <c r="X6" s="613"/>
      <c r="Y6" s="820"/>
      <c r="Z6" s="819" t="s">
        <v>15</v>
      </c>
      <c r="AA6" s="613"/>
      <c r="AB6" s="820"/>
      <c r="AC6" s="819" t="s">
        <v>384</v>
      </c>
      <c r="AD6" s="613"/>
      <c r="AE6" s="613"/>
    </row>
    <row r="7" spans="2:31" ht="17.25" customHeight="1">
      <c r="B7" s="616"/>
      <c r="C7" s="616"/>
      <c r="D7" s="607"/>
      <c r="E7" s="575"/>
      <c r="F7" s="576"/>
      <c r="G7" s="577"/>
      <c r="H7" s="575"/>
      <c r="I7" s="576"/>
      <c r="J7" s="577"/>
      <c r="K7" s="575"/>
      <c r="L7" s="576"/>
      <c r="M7" s="577"/>
      <c r="N7" s="575"/>
      <c r="O7" s="576"/>
      <c r="P7" s="577"/>
      <c r="Q7" s="575"/>
      <c r="R7" s="576"/>
      <c r="S7" s="577"/>
      <c r="T7" s="575"/>
      <c r="U7" s="576"/>
      <c r="V7" s="577"/>
      <c r="W7" s="635" t="s">
        <v>385</v>
      </c>
      <c r="X7" s="582"/>
      <c r="Y7" s="583"/>
      <c r="Z7" s="635" t="s">
        <v>386</v>
      </c>
      <c r="AA7" s="582"/>
      <c r="AB7" s="583"/>
      <c r="AC7" s="635" t="s">
        <v>387</v>
      </c>
      <c r="AD7" s="582"/>
      <c r="AE7" s="582"/>
    </row>
    <row r="8" spans="2:31" ht="17.25" customHeight="1">
      <c r="B8" s="567"/>
      <c r="C8" s="567"/>
      <c r="D8" s="568"/>
      <c r="E8" s="435" t="s">
        <v>19</v>
      </c>
      <c r="F8" s="435" t="s">
        <v>20</v>
      </c>
      <c r="G8" s="435" t="s">
        <v>21</v>
      </c>
      <c r="H8" s="435" t="s">
        <v>8</v>
      </c>
      <c r="I8" s="435" t="s">
        <v>20</v>
      </c>
      <c r="J8" s="435" t="s">
        <v>21</v>
      </c>
      <c r="K8" s="435" t="s">
        <v>8</v>
      </c>
      <c r="L8" s="435" t="s">
        <v>20</v>
      </c>
      <c r="M8" s="435" t="s">
        <v>21</v>
      </c>
      <c r="N8" s="435" t="s">
        <v>8</v>
      </c>
      <c r="O8" s="435" t="s">
        <v>20</v>
      </c>
      <c r="P8" s="435" t="s">
        <v>21</v>
      </c>
      <c r="Q8" s="435" t="s">
        <v>8</v>
      </c>
      <c r="R8" s="435" t="s">
        <v>20</v>
      </c>
      <c r="S8" s="435" t="s">
        <v>21</v>
      </c>
      <c r="T8" s="435" t="s">
        <v>8</v>
      </c>
      <c r="U8" s="435" t="s">
        <v>20</v>
      </c>
      <c r="V8" s="436" t="s">
        <v>21</v>
      </c>
      <c r="W8" s="435" t="s">
        <v>8</v>
      </c>
      <c r="X8" s="435" t="s">
        <v>20</v>
      </c>
      <c r="Y8" s="435" t="s">
        <v>21</v>
      </c>
      <c r="Z8" s="435" t="s">
        <v>8</v>
      </c>
      <c r="AA8" s="435" t="s">
        <v>20</v>
      </c>
      <c r="AB8" s="420" t="s">
        <v>0</v>
      </c>
      <c r="AC8" s="435" t="s">
        <v>8</v>
      </c>
      <c r="AD8" s="435" t="s">
        <v>20</v>
      </c>
      <c r="AE8" s="436" t="s">
        <v>21</v>
      </c>
    </row>
    <row r="9" spans="2:32" ht="17.25" customHeight="1">
      <c r="B9" s="678" t="s">
        <v>177</v>
      </c>
      <c r="C9" s="678"/>
      <c r="D9" s="402"/>
      <c r="E9" s="50">
        <v>10145</v>
      </c>
      <c r="F9" s="25">
        <v>5118</v>
      </c>
      <c r="G9" s="25">
        <v>5027</v>
      </c>
      <c r="H9" s="100">
        <v>9137</v>
      </c>
      <c r="I9" s="58">
        <v>5055</v>
      </c>
      <c r="J9" s="58">
        <v>4082</v>
      </c>
      <c r="K9" s="100">
        <v>1008</v>
      </c>
      <c r="L9" s="58">
        <v>63</v>
      </c>
      <c r="M9" s="81">
        <v>945</v>
      </c>
      <c r="N9" s="100">
        <v>9032</v>
      </c>
      <c r="O9" s="26">
        <v>4358</v>
      </c>
      <c r="P9" s="26">
        <v>4674</v>
      </c>
      <c r="Q9" s="100">
        <v>8043</v>
      </c>
      <c r="R9" s="71">
        <v>4300</v>
      </c>
      <c r="S9" s="71">
        <v>3743</v>
      </c>
      <c r="T9" s="100">
        <v>986</v>
      </c>
      <c r="U9" s="71">
        <v>56</v>
      </c>
      <c r="V9" s="71">
        <v>930</v>
      </c>
      <c r="W9" s="100" t="s">
        <v>9</v>
      </c>
      <c r="X9" s="71" t="s">
        <v>9</v>
      </c>
      <c r="Y9" s="71" t="s">
        <v>9</v>
      </c>
      <c r="Z9" s="100" t="s">
        <v>9</v>
      </c>
      <c r="AA9" s="71" t="s">
        <v>9</v>
      </c>
      <c r="AB9" s="71" t="s">
        <v>9</v>
      </c>
      <c r="AC9" s="100">
        <v>3</v>
      </c>
      <c r="AD9" s="71">
        <v>2</v>
      </c>
      <c r="AE9" s="71">
        <v>1</v>
      </c>
      <c r="AF9" s="3"/>
    </row>
    <row r="10" spans="2:32" ht="17.25" customHeight="1">
      <c r="B10" s="680" t="s">
        <v>178</v>
      </c>
      <c r="C10" s="681"/>
      <c r="D10" s="423"/>
      <c r="E10" s="51">
        <v>9785</v>
      </c>
      <c r="F10" s="21">
        <v>4852</v>
      </c>
      <c r="G10" s="21">
        <v>4933</v>
      </c>
      <c r="H10" s="51">
        <v>8776</v>
      </c>
      <c r="I10" s="21">
        <v>4779</v>
      </c>
      <c r="J10" s="21">
        <v>3997</v>
      </c>
      <c r="K10" s="51">
        <v>1009</v>
      </c>
      <c r="L10" s="21">
        <v>73</v>
      </c>
      <c r="M10" s="54">
        <v>936</v>
      </c>
      <c r="N10" s="51">
        <v>8740</v>
      </c>
      <c r="O10" s="48">
        <v>4117</v>
      </c>
      <c r="P10" s="48">
        <v>4623</v>
      </c>
      <c r="Q10" s="51">
        <v>7743</v>
      </c>
      <c r="R10" s="48">
        <v>4045</v>
      </c>
      <c r="S10" s="48">
        <v>3698</v>
      </c>
      <c r="T10" s="51">
        <v>993</v>
      </c>
      <c r="U10" s="48">
        <v>70</v>
      </c>
      <c r="V10" s="48">
        <v>923</v>
      </c>
      <c r="W10" s="51" t="s">
        <v>9</v>
      </c>
      <c r="X10" s="48" t="s">
        <v>9</v>
      </c>
      <c r="Y10" s="48" t="s">
        <v>9</v>
      </c>
      <c r="Z10" s="51" t="s">
        <v>9</v>
      </c>
      <c r="AA10" s="48" t="s">
        <v>9</v>
      </c>
      <c r="AB10" s="48" t="s">
        <v>9</v>
      </c>
      <c r="AC10" s="51">
        <v>4</v>
      </c>
      <c r="AD10" s="48">
        <v>2</v>
      </c>
      <c r="AE10" s="48">
        <v>2</v>
      </c>
      <c r="AF10" s="3"/>
    </row>
    <row r="11" spans="2:31" ht="17.25" customHeight="1">
      <c r="B11" s="390"/>
      <c r="C11" s="389" t="s">
        <v>350</v>
      </c>
      <c r="D11" s="390"/>
      <c r="E11" s="52">
        <v>9750</v>
      </c>
      <c r="F11" s="44">
        <v>4836</v>
      </c>
      <c r="G11" s="44">
        <v>4914</v>
      </c>
      <c r="H11" s="52">
        <v>8746</v>
      </c>
      <c r="I11" s="44">
        <v>4763</v>
      </c>
      <c r="J11" s="55">
        <v>3983</v>
      </c>
      <c r="K11" s="44">
        <v>1004</v>
      </c>
      <c r="L11" s="44">
        <v>73</v>
      </c>
      <c r="M11" s="44">
        <v>931</v>
      </c>
      <c r="N11" s="52">
        <v>8707</v>
      </c>
      <c r="O11" s="44">
        <v>4103</v>
      </c>
      <c r="P11" s="55">
        <v>4604</v>
      </c>
      <c r="Q11" s="44">
        <v>7715</v>
      </c>
      <c r="R11" s="44">
        <v>4031</v>
      </c>
      <c r="S11" s="44">
        <v>3684</v>
      </c>
      <c r="T11" s="52">
        <v>988</v>
      </c>
      <c r="U11" s="44">
        <v>70</v>
      </c>
      <c r="V11" s="55">
        <v>918</v>
      </c>
      <c r="W11" s="52" t="s">
        <v>9</v>
      </c>
      <c r="X11" s="44" t="s">
        <v>9</v>
      </c>
      <c r="Y11" s="55" t="s">
        <v>9</v>
      </c>
      <c r="Z11" s="44" t="s">
        <v>9</v>
      </c>
      <c r="AA11" s="44" t="s">
        <v>9</v>
      </c>
      <c r="AB11" s="55" t="s">
        <v>9</v>
      </c>
      <c r="AC11" s="44">
        <v>4</v>
      </c>
      <c r="AD11" s="44">
        <v>2</v>
      </c>
      <c r="AE11" s="44">
        <v>2</v>
      </c>
    </row>
    <row r="12" spans="2:32" ht="17.25" customHeight="1">
      <c r="B12" s="402"/>
      <c r="C12" s="417" t="s">
        <v>388</v>
      </c>
      <c r="D12" s="402"/>
      <c r="E12" s="50">
        <v>8069</v>
      </c>
      <c r="F12" s="25">
        <v>4018</v>
      </c>
      <c r="G12" s="25">
        <v>4051</v>
      </c>
      <c r="H12" s="50">
        <v>7400</v>
      </c>
      <c r="I12" s="58">
        <v>3968</v>
      </c>
      <c r="J12" s="58">
        <v>3432</v>
      </c>
      <c r="K12" s="50">
        <v>669</v>
      </c>
      <c r="L12" s="58">
        <v>50</v>
      </c>
      <c r="M12" s="81">
        <v>619</v>
      </c>
      <c r="N12" s="50">
        <v>7098</v>
      </c>
      <c r="O12" s="26">
        <v>3311</v>
      </c>
      <c r="P12" s="26">
        <v>3787</v>
      </c>
      <c r="Q12" s="50">
        <v>6433</v>
      </c>
      <c r="R12" s="71">
        <v>3262</v>
      </c>
      <c r="S12" s="71">
        <v>3171</v>
      </c>
      <c r="T12" s="50">
        <v>662</v>
      </c>
      <c r="U12" s="71">
        <v>48</v>
      </c>
      <c r="V12" s="71">
        <v>614</v>
      </c>
      <c r="W12" s="50" t="s">
        <v>9</v>
      </c>
      <c r="X12" s="58" t="s">
        <v>9</v>
      </c>
      <c r="Y12" s="81" t="s">
        <v>9</v>
      </c>
      <c r="Z12" s="25" t="s">
        <v>9</v>
      </c>
      <c r="AA12" s="71" t="s">
        <v>9</v>
      </c>
      <c r="AB12" s="71" t="s">
        <v>9</v>
      </c>
      <c r="AC12" s="50">
        <v>3</v>
      </c>
      <c r="AD12" s="71">
        <v>1</v>
      </c>
      <c r="AE12" s="71">
        <v>2</v>
      </c>
      <c r="AF12" s="3"/>
    </row>
    <row r="13" spans="2:32" ht="17.25" customHeight="1">
      <c r="B13" s="402"/>
      <c r="C13" s="417" t="s">
        <v>389</v>
      </c>
      <c r="D13" s="402"/>
      <c r="E13" s="50">
        <v>104</v>
      </c>
      <c r="F13" s="25">
        <v>41</v>
      </c>
      <c r="G13" s="25">
        <v>63</v>
      </c>
      <c r="H13" s="50">
        <v>71</v>
      </c>
      <c r="I13" s="58">
        <v>38</v>
      </c>
      <c r="J13" s="58">
        <v>33</v>
      </c>
      <c r="K13" s="50">
        <v>33</v>
      </c>
      <c r="L13" s="58">
        <v>3</v>
      </c>
      <c r="M13" s="81">
        <v>30</v>
      </c>
      <c r="N13" s="303">
        <v>88</v>
      </c>
      <c r="O13" s="26">
        <v>38</v>
      </c>
      <c r="P13" s="26">
        <v>50</v>
      </c>
      <c r="Q13" s="50">
        <v>61</v>
      </c>
      <c r="R13" s="71">
        <v>36</v>
      </c>
      <c r="S13" s="71">
        <v>25</v>
      </c>
      <c r="T13" s="50">
        <v>27</v>
      </c>
      <c r="U13" s="71">
        <v>2</v>
      </c>
      <c r="V13" s="71">
        <v>25</v>
      </c>
      <c r="W13" s="50" t="s">
        <v>9</v>
      </c>
      <c r="X13" s="58" t="s">
        <v>9</v>
      </c>
      <c r="Y13" s="81" t="s">
        <v>9</v>
      </c>
      <c r="Z13" s="25" t="s">
        <v>9</v>
      </c>
      <c r="AA13" s="71" t="s">
        <v>9</v>
      </c>
      <c r="AB13" s="71" t="s">
        <v>9</v>
      </c>
      <c r="AC13" s="50" t="s">
        <v>9</v>
      </c>
      <c r="AD13" s="71" t="s">
        <v>9</v>
      </c>
      <c r="AE13" s="71" t="s">
        <v>9</v>
      </c>
      <c r="AF13" s="3"/>
    </row>
    <row r="14" spans="2:32" ht="17.25" customHeight="1">
      <c r="B14" s="402"/>
      <c r="C14" s="417" t="s">
        <v>390</v>
      </c>
      <c r="D14" s="402"/>
      <c r="E14" s="50">
        <v>213</v>
      </c>
      <c r="F14" s="25">
        <v>186</v>
      </c>
      <c r="G14" s="25">
        <v>27</v>
      </c>
      <c r="H14" s="50">
        <v>193</v>
      </c>
      <c r="I14" s="58">
        <v>180</v>
      </c>
      <c r="J14" s="58">
        <v>13</v>
      </c>
      <c r="K14" s="50">
        <v>20</v>
      </c>
      <c r="L14" s="58">
        <v>6</v>
      </c>
      <c r="M14" s="81">
        <v>14</v>
      </c>
      <c r="N14" s="50">
        <v>210</v>
      </c>
      <c r="O14" s="26">
        <v>184</v>
      </c>
      <c r="P14" s="26">
        <v>26</v>
      </c>
      <c r="Q14" s="50">
        <v>191</v>
      </c>
      <c r="R14" s="71">
        <v>178</v>
      </c>
      <c r="S14" s="71">
        <v>13</v>
      </c>
      <c r="T14" s="50">
        <v>19</v>
      </c>
      <c r="U14" s="71">
        <v>6</v>
      </c>
      <c r="V14" s="71">
        <v>13</v>
      </c>
      <c r="W14" s="50" t="s">
        <v>9</v>
      </c>
      <c r="X14" s="58" t="s">
        <v>9</v>
      </c>
      <c r="Y14" s="81" t="s">
        <v>9</v>
      </c>
      <c r="Z14" s="25" t="s">
        <v>9</v>
      </c>
      <c r="AA14" s="71" t="s">
        <v>9</v>
      </c>
      <c r="AB14" s="71" t="s">
        <v>9</v>
      </c>
      <c r="AC14" s="50" t="s">
        <v>9</v>
      </c>
      <c r="AD14" s="71" t="s">
        <v>9</v>
      </c>
      <c r="AE14" s="71" t="s">
        <v>9</v>
      </c>
      <c r="AF14" s="3"/>
    </row>
    <row r="15" spans="2:32" ht="17.25" customHeight="1">
      <c r="B15" s="402"/>
      <c r="C15" s="417" t="s">
        <v>391</v>
      </c>
      <c r="D15" s="402"/>
      <c r="E15" s="50">
        <v>619</v>
      </c>
      <c r="F15" s="25">
        <v>347</v>
      </c>
      <c r="G15" s="25">
        <v>272</v>
      </c>
      <c r="H15" s="50">
        <v>513</v>
      </c>
      <c r="I15" s="58">
        <v>342</v>
      </c>
      <c r="J15" s="58">
        <v>171</v>
      </c>
      <c r="K15" s="50">
        <v>106</v>
      </c>
      <c r="L15" s="58">
        <v>5</v>
      </c>
      <c r="M15" s="81">
        <v>101</v>
      </c>
      <c r="N15" s="50">
        <v>620</v>
      </c>
      <c r="O15" s="26">
        <v>348</v>
      </c>
      <c r="P15" s="26">
        <v>272</v>
      </c>
      <c r="Q15" s="50">
        <v>513</v>
      </c>
      <c r="R15" s="71">
        <v>342</v>
      </c>
      <c r="S15" s="71">
        <v>171</v>
      </c>
      <c r="T15" s="50">
        <v>106</v>
      </c>
      <c r="U15" s="71">
        <v>5</v>
      </c>
      <c r="V15" s="71">
        <v>101</v>
      </c>
      <c r="W15" s="50" t="s">
        <v>9</v>
      </c>
      <c r="X15" s="58" t="s">
        <v>9</v>
      </c>
      <c r="Y15" s="81" t="s">
        <v>9</v>
      </c>
      <c r="Z15" s="25" t="s">
        <v>9</v>
      </c>
      <c r="AA15" s="71" t="s">
        <v>9</v>
      </c>
      <c r="AB15" s="71" t="s">
        <v>9</v>
      </c>
      <c r="AC15" s="50">
        <v>1</v>
      </c>
      <c r="AD15" s="71">
        <v>1</v>
      </c>
      <c r="AE15" s="71" t="s">
        <v>9</v>
      </c>
      <c r="AF15" s="3"/>
    </row>
    <row r="16" spans="2:32" ht="17.25" customHeight="1">
      <c r="B16" s="402"/>
      <c r="C16" s="417" t="s">
        <v>392</v>
      </c>
      <c r="D16" s="402"/>
      <c r="E16" s="50">
        <v>66</v>
      </c>
      <c r="F16" s="25" t="s">
        <v>9</v>
      </c>
      <c r="G16" s="25">
        <v>66</v>
      </c>
      <c r="H16" s="50">
        <v>5</v>
      </c>
      <c r="I16" s="58" t="s">
        <v>9</v>
      </c>
      <c r="J16" s="58">
        <v>5</v>
      </c>
      <c r="K16" s="50">
        <v>61</v>
      </c>
      <c r="L16" s="58" t="s">
        <v>9</v>
      </c>
      <c r="M16" s="81">
        <v>61</v>
      </c>
      <c r="N16" s="50">
        <v>64</v>
      </c>
      <c r="O16" s="26" t="s">
        <v>9</v>
      </c>
      <c r="P16" s="26">
        <v>64</v>
      </c>
      <c r="Q16" s="50">
        <v>3</v>
      </c>
      <c r="R16" s="71" t="s">
        <v>9</v>
      </c>
      <c r="S16" s="71">
        <v>3</v>
      </c>
      <c r="T16" s="50">
        <v>61</v>
      </c>
      <c r="U16" s="71" t="s">
        <v>9</v>
      </c>
      <c r="V16" s="71">
        <v>61</v>
      </c>
      <c r="W16" s="50" t="s">
        <v>9</v>
      </c>
      <c r="X16" s="58" t="s">
        <v>9</v>
      </c>
      <c r="Y16" s="81" t="s">
        <v>9</v>
      </c>
      <c r="Z16" s="25" t="s">
        <v>9</v>
      </c>
      <c r="AA16" s="71" t="s">
        <v>9</v>
      </c>
      <c r="AB16" s="71" t="s">
        <v>9</v>
      </c>
      <c r="AC16" s="50" t="s">
        <v>9</v>
      </c>
      <c r="AD16" s="71" t="s">
        <v>9</v>
      </c>
      <c r="AE16" s="71" t="s">
        <v>9</v>
      </c>
      <c r="AF16" s="3"/>
    </row>
    <row r="17" spans="2:32" ht="17.25" customHeight="1">
      <c r="B17" s="402"/>
      <c r="C17" s="417" t="s">
        <v>393</v>
      </c>
      <c r="D17" s="402"/>
      <c r="E17" s="50">
        <v>4</v>
      </c>
      <c r="F17" s="25" t="s">
        <v>9</v>
      </c>
      <c r="G17" s="25">
        <v>4</v>
      </c>
      <c r="H17" s="50">
        <v>3</v>
      </c>
      <c r="I17" s="58" t="s">
        <v>9</v>
      </c>
      <c r="J17" s="58">
        <v>3</v>
      </c>
      <c r="K17" s="50">
        <v>1</v>
      </c>
      <c r="L17" s="58" t="s">
        <v>9</v>
      </c>
      <c r="M17" s="81">
        <v>1</v>
      </c>
      <c r="N17" s="50">
        <v>4</v>
      </c>
      <c r="O17" s="26" t="s">
        <v>9</v>
      </c>
      <c r="P17" s="26">
        <v>4</v>
      </c>
      <c r="Q17" s="50">
        <v>3</v>
      </c>
      <c r="R17" s="71" t="s">
        <v>9</v>
      </c>
      <c r="S17" s="71">
        <v>3</v>
      </c>
      <c r="T17" s="50">
        <v>1</v>
      </c>
      <c r="U17" s="71" t="s">
        <v>9</v>
      </c>
      <c r="V17" s="71">
        <v>1</v>
      </c>
      <c r="W17" s="50" t="s">
        <v>9</v>
      </c>
      <c r="X17" s="58" t="s">
        <v>9</v>
      </c>
      <c r="Y17" s="81" t="s">
        <v>9</v>
      </c>
      <c r="Z17" s="25" t="s">
        <v>9</v>
      </c>
      <c r="AA17" s="71" t="s">
        <v>9</v>
      </c>
      <c r="AB17" s="71" t="s">
        <v>9</v>
      </c>
      <c r="AC17" s="50" t="s">
        <v>9</v>
      </c>
      <c r="AD17" s="71" t="s">
        <v>9</v>
      </c>
      <c r="AE17" s="71" t="s">
        <v>9</v>
      </c>
      <c r="AF17" s="3"/>
    </row>
    <row r="18" spans="2:31" ht="16.5">
      <c r="B18" s="391"/>
      <c r="C18" s="406" t="s">
        <v>394</v>
      </c>
      <c r="D18" s="391"/>
      <c r="E18" s="50">
        <v>329</v>
      </c>
      <c r="F18" s="25">
        <v>113</v>
      </c>
      <c r="G18" s="25">
        <v>216</v>
      </c>
      <c r="H18" s="50">
        <v>299</v>
      </c>
      <c r="I18" s="58">
        <v>111</v>
      </c>
      <c r="J18" s="58">
        <v>188</v>
      </c>
      <c r="K18" s="50">
        <v>30</v>
      </c>
      <c r="L18" s="58">
        <v>2</v>
      </c>
      <c r="M18" s="81">
        <v>28</v>
      </c>
      <c r="N18" s="50">
        <v>294</v>
      </c>
      <c r="O18" s="25">
        <v>100</v>
      </c>
      <c r="P18" s="25">
        <v>194</v>
      </c>
      <c r="Q18" s="50">
        <v>265</v>
      </c>
      <c r="R18" s="58">
        <v>98</v>
      </c>
      <c r="S18" s="58">
        <v>167</v>
      </c>
      <c r="T18" s="50">
        <v>29</v>
      </c>
      <c r="U18" s="58">
        <v>2</v>
      </c>
      <c r="V18" s="58">
        <v>27</v>
      </c>
      <c r="W18" s="50" t="s">
        <v>9</v>
      </c>
      <c r="X18" s="58" t="s">
        <v>9</v>
      </c>
      <c r="Y18" s="81" t="s">
        <v>9</v>
      </c>
      <c r="Z18" s="25" t="s">
        <v>9</v>
      </c>
      <c r="AA18" s="58" t="s">
        <v>9</v>
      </c>
      <c r="AB18" s="58" t="s">
        <v>9</v>
      </c>
      <c r="AC18" s="50" t="s">
        <v>9</v>
      </c>
      <c r="AD18" s="58" t="s">
        <v>9</v>
      </c>
      <c r="AE18" s="58" t="s">
        <v>9</v>
      </c>
    </row>
    <row r="19" spans="2:32" ht="17.25" customHeight="1">
      <c r="B19" s="391"/>
      <c r="C19" s="406" t="s">
        <v>395</v>
      </c>
      <c r="D19" s="391"/>
      <c r="E19" s="50">
        <v>346</v>
      </c>
      <c r="F19" s="25">
        <v>131</v>
      </c>
      <c r="G19" s="25">
        <v>215</v>
      </c>
      <c r="H19" s="50">
        <v>262</v>
      </c>
      <c r="I19" s="58">
        <v>124</v>
      </c>
      <c r="J19" s="58">
        <v>138</v>
      </c>
      <c r="K19" s="50">
        <v>84</v>
      </c>
      <c r="L19" s="58">
        <v>7</v>
      </c>
      <c r="M19" s="81">
        <v>77</v>
      </c>
      <c r="N19" s="50">
        <v>329</v>
      </c>
      <c r="O19" s="25">
        <v>122</v>
      </c>
      <c r="P19" s="25">
        <v>207</v>
      </c>
      <c r="Q19" s="50">
        <v>246</v>
      </c>
      <c r="R19" s="58">
        <v>115</v>
      </c>
      <c r="S19" s="58">
        <v>131</v>
      </c>
      <c r="T19" s="50">
        <v>83</v>
      </c>
      <c r="U19" s="58">
        <v>7</v>
      </c>
      <c r="V19" s="58">
        <v>76</v>
      </c>
      <c r="W19" s="50" t="s">
        <v>9</v>
      </c>
      <c r="X19" s="58" t="s">
        <v>9</v>
      </c>
      <c r="Y19" s="81" t="s">
        <v>9</v>
      </c>
      <c r="Z19" s="25" t="s">
        <v>9</v>
      </c>
      <c r="AA19" s="58" t="s">
        <v>9</v>
      </c>
      <c r="AB19" s="58" t="s">
        <v>9</v>
      </c>
      <c r="AC19" s="50" t="s">
        <v>9</v>
      </c>
      <c r="AD19" s="58" t="s">
        <v>9</v>
      </c>
      <c r="AE19" s="58" t="s">
        <v>9</v>
      </c>
      <c r="AF19" s="3"/>
    </row>
    <row r="20" spans="2:31" ht="17.25" customHeight="1">
      <c r="B20" s="409"/>
      <c r="C20" s="389" t="s">
        <v>359</v>
      </c>
      <c r="D20" s="390"/>
      <c r="E20" s="52">
        <v>35</v>
      </c>
      <c r="F20" s="44">
        <v>16</v>
      </c>
      <c r="G20" s="44">
        <v>19</v>
      </c>
      <c r="H20" s="52">
        <v>30</v>
      </c>
      <c r="I20" s="44">
        <v>16</v>
      </c>
      <c r="J20" s="55">
        <v>14</v>
      </c>
      <c r="K20" s="44">
        <v>5</v>
      </c>
      <c r="L20" s="44" t="s">
        <v>9</v>
      </c>
      <c r="M20" s="44">
        <v>5</v>
      </c>
      <c r="N20" s="52">
        <v>33</v>
      </c>
      <c r="O20" s="44">
        <v>14</v>
      </c>
      <c r="P20" s="55">
        <v>19</v>
      </c>
      <c r="Q20" s="44">
        <v>28</v>
      </c>
      <c r="R20" s="44">
        <v>14</v>
      </c>
      <c r="S20" s="44">
        <v>14</v>
      </c>
      <c r="T20" s="52">
        <v>5</v>
      </c>
      <c r="U20" s="44" t="s">
        <v>9</v>
      </c>
      <c r="V20" s="55">
        <v>5</v>
      </c>
      <c r="W20" s="52" t="s">
        <v>9</v>
      </c>
      <c r="X20" s="44" t="s">
        <v>9</v>
      </c>
      <c r="Y20" s="55" t="s">
        <v>9</v>
      </c>
      <c r="Z20" s="44" t="s">
        <v>9</v>
      </c>
      <c r="AA20" s="44" t="s">
        <v>9</v>
      </c>
      <c r="AB20" s="55" t="s">
        <v>9</v>
      </c>
      <c r="AC20" s="44" t="s">
        <v>9</v>
      </c>
      <c r="AD20" s="44" t="s">
        <v>9</v>
      </c>
      <c r="AE20" s="44" t="s">
        <v>9</v>
      </c>
    </row>
    <row r="21" spans="2:31" ht="17.25" customHeight="1">
      <c r="B21" s="391"/>
      <c r="C21" s="406" t="s">
        <v>388</v>
      </c>
      <c r="D21" s="387"/>
      <c r="E21" s="190">
        <v>34</v>
      </c>
      <c r="F21" s="25">
        <v>16</v>
      </c>
      <c r="G21" s="25">
        <v>18</v>
      </c>
      <c r="H21" s="57">
        <v>29</v>
      </c>
      <c r="I21" s="58">
        <v>16</v>
      </c>
      <c r="J21" s="81">
        <v>13</v>
      </c>
      <c r="K21" s="58">
        <v>5</v>
      </c>
      <c r="L21" s="58" t="s">
        <v>9</v>
      </c>
      <c r="M21" s="58">
        <v>5</v>
      </c>
      <c r="N21" s="57">
        <v>32</v>
      </c>
      <c r="O21" s="58">
        <v>14</v>
      </c>
      <c r="P21" s="81">
        <v>18</v>
      </c>
      <c r="Q21" s="58">
        <v>27</v>
      </c>
      <c r="R21" s="58">
        <v>14</v>
      </c>
      <c r="S21" s="58">
        <v>13</v>
      </c>
      <c r="T21" s="57">
        <v>5</v>
      </c>
      <c r="U21" s="58" t="s">
        <v>9</v>
      </c>
      <c r="V21" s="81">
        <v>5</v>
      </c>
      <c r="W21" s="57" t="s">
        <v>9</v>
      </c>
      <c r="X21" s="58" t="s">
        <v>9</v>
      </c>
      <c r="Y21" s="81" t="s">
        <v>9</v>
      </c>
      <c r="Z21" s="58" t="s">
        <v>9</v>
      </c>
      <c r="AA21" s="58" t="s">
        <v>9</v>
      </c>
      <c r="AB21" s="81" t="s">
        <v>9</v>
      </c>
      <c r="AC21" s="58" t="s">
        <v>9</v>
      </c>
      <c r="AD21" s="58" t="s">
        <v>9</v>
      </c>
      <c r="AE21" s="58" t="s">
        <v>9</v>
      </c>
    </row>
    <row r="22" spans="2:31" ht="17.25" customHeight="1">
      <c r="B22" s="391"/>
      <c r="C22" s="406" t="s">
        <v>390</v>
      </c>
      <c r="D22" s="387"/>
      <c r="E22" s="190" t="s">
        <v>9</v>
      </c>
      <c r="F22" s="25" t="s">
        <v>9</v>
      </c>
      <c r="G22" s="25" t="s">
        <v>9</v>
      </c>
      <c r="H22" s="57" t="s">
        <v>9</v>
      </c>
      <c r="I22" s="58" t="s">
        <v>9</v>
      </c>
      <c r="J22" s="81" t="s">
        <v>9</v>
      </c>
      <c r="K22" s="58" t="s">
        <v>9</v>
      </c>
      <c r="L22" s="58" t="s">
        <v>9</v>
      </c>
      <c r="M22" s="58" t="s">
        <v>9</v>
      </c>
      <c r="N22" s="50" t="s">
        <v>9</v>
      </c>
      <c r="O22" s="58" t="s">
        <v>9</v>
      </c>
      <c r="P22" s="81" t="s">
        <v>9</v>
      </c>
      <c r="Q22" s="58" t="s">
        <v>9</v>
      </c>
      <c r="R22" s="58" t="s">
        <v>9</v>
      </c>
      <c r="S22" s="58" t="s">
        <v>9</v>
      </c>
      <c r="T22" s="57" t="s">
        <v>9</v>
      </c>
      <c r="U22" s="58" t="s">
        <v>9</v>
      </c>
      <c r="V22" s="81" t="s">
        <v>9</v>
      </c>
      <c r="W22" s="57" t="s">
        <v>9</v>
      </c>
      <c r="X22" s="58" t="s">
        <v>9</v>
      </c>
      <c r="Y22" s="81" t="s">
        <v>9</v>
      </c>
      <c r="Z22" s="58" t="s">
        <v>9</v>
      </c>
      <c r="AA22" s="58" t="s">
        <v>9</v>
      </c>
      <c r="AB22" s="81" t="s">
        <v>9</v>
      </c>
      <c r="AC22" s="58" t="s">
        <v>9</v>
      </c>
      <c r="AD22" s="58" t="s">
        <v>9</v>
      </c>
      <c r="AE22" s="58" t="s">
        <v>9</v>
      </c>
    </row>
    <row r="23" spans="2:31" ht="17.25" customHeight="1" thickBot="1">
      <c r="B23" s="412"/>
      <c r="C23" s="411" t="s">
        <v>391</v>
      </c>
      <c r="D23" s="526"/>
      <c r="E23" s="206">
        <v>1</v>
      </c>
      <c r="F23" s="49" t="s">
        <v>9</v>
      </c>
      <c r="G23" s="49">
        <v>1</v>
      </c>
      <c r="H23" s="64">
        <v>1</v>
      </c>
      <c r="I23" s="65" t="s">
        <v>9</v>
      </c>
      <c r="J23" s="85">
        <v>1</v>
      </c>
      <c r="K23" s="65" t="s">
        <v>9</v>
      </c>
      <c r="L23" s="65" t="s">
        <v>9</v>
      </c>
      <c r="M23" s="65" t="s">
        <v>9</v>
      </c>
      <c r="N23" s="56">
        <v>1</v>
      </c>
      <c r="O23" s="65" t="s">
        <v>9</v>
      </c>
      <c r="P23" s="85">
        <v>1</v>
      </c>
      <c r="Q23" s="65">
        <v>1</v>
      </c>
      <c r="R23" s="65" t="s">
        <v>9</v>
      </c>
      <c r="S23" s="65">
        <v>1</v>
      </c>
      <c r="T23" s="64" t="s">
        <v>9</v>
      </c>
      <c r="U23" s="65" t="s">
        <v>9</v>
      </c>
      <c r="V23" s="85" t="s">
        <v>9</v>
      </c>
      <c r="W23" s="64" t="s">
        <v>9</v>
      </c>
      <c r="X23" s="65" t="s">
        <v>9</v>
      </c>
      <c r="Y23" s="85" t="s">
        <v>9</v>
      </c>
      <c r="Z23" s="65" t="s">
        <v>9</v>
      </c>
      <c r="AA23" s="65" t="s">
        <v>9</v>
      </c>
      <c r="AB23" s="85" t="s">
        <v>9</v>
      </c>
      <c r="AC23" s="65" t="s">
        <v>9</v>
      </c>
      <c r="AD23" s="65" t="s">
        <v>9</v>
      </c>
      <c r="AE23" s="65" t="s">
        <v>9</v>
      </c>
    </row>
    <row r="24" spans="2:31" ht="16.5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</row>
  </sheetData>
  <sheetProtection/>
  <mergeCells count="18">
    <mergeCell ref="B9:C9"/>
    <mergeCell ref="B10:C10"/>
    <mergeCell ref="W6:Y6"/>
    <mergeCell ref="Z6:AB6"/>
    <mergeCell ref="AC6:AE6"/>
    <mergeCell ref="W7:Y7"/>
    <mergeCell ref="Z7:AB7"/>
    <mergeCell ref="AC7:AE7"/>
    <mergeCell ref="B3:AE3"/>
    <mergeCell ref="B5:D8"/>
    <mergeCell ref="E5:M5"/>
    <mergeCell ref="N5:AE5"/>
    <mergeCell ref="E6:G7"/>
    <mergeCell ref="H6:J7"/>
    <mergeCell ref="K6:M7"/>
    <mergeCell ref="N6:P7"/>
    <mergeCell ref="Q6:S7"/>
    <mergeCell ref="T6:V7"/>
  </mergeCells>
  <printOptions horizontalCentered="1"/>
  <pageMargins left="0.7874015748031497" right="0.5905511811023623" top="0.7874015748031497" bottom="0.65" header="0.3937007874015748" footer="0.3937007874015748"/>
  <pageSetup horizontalDpi="600" verticalDpi="600" orientation="landscape" pageOrder="overThenDown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E22"/>
  <sheetViews>
    <sheetView zoomScaleSheetLayoutView="75" zoomScalePageLayoutView="0" workbookViewId="0" topLeftCell="A1">
      <selection activeCell="B5" sqref="B5:D21"/>
    </sheetView>
  </sheetViews>
  <sheetFormatPr defaultColWidth="8.796875" defaultRowHeight="14.25"/>
  <cols>
    <col min="1" max="1" width="1.4921875" style="6" customWidth="1"/>
    <col min="2" max="2" width="2.09765625" style="6" customWidth="1"/>
    <col min="3" max="3" width="12.19921875" style="6" customWidth="1"/>
    <col min="4" max="4" width="0.59375" style="6" customWidth="1"/>
    <col min="5" max="5" width="7.5" style="6" customWidth="1"/>
    <col min="6" max="22" width="7" style="6" customWidth="1"/>
    <col min="23" max="31" width="5.09765625" style="6" customWidth="1"/>
    <col min="32" max="32" width="7.09765625" style="6" customWidth="1"/>
    <col min="33" max="16384" width="9" style="6" customWidth="1"/>
  </cols>
  <sheetData>
    <row r="1" spans="2:31" ht="16.5">
      <c r="B1" s="121" t="s">
        <v>396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2:31" ht="16.5">
      <c r="B2" s="121" t="s">
        <v>397</v>
      </c>
      <c r="C2" s="121"/>
      <c r="D2" s="121"/>
      <c r="E2" s="121"/>
      <c r="F2" s="121"/>
      <c r="G2" s="121"/>
      <c r="H2" s="121"/>
      <c r="I2" s="121"/>
      <c r="J2" s="121"/>
      <c r="K2" s="121"/>
      <c r="L2" s="304"/>
      <c r="M2" s="121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2:31" ht="16.5">
      <c r="B3" s="560" t="s">
        <v>398</v>
      </c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2:31" ht="17.25" thickBot="1"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27" t="s">
        <v>91</v>
      </c>
      <c r="N4" s="45"/>
      <c r="O4" s="45"/>
      <c r="P4" s="45"/>
      <c r="Q4" s="45"/>
      <c r="R4" s="45"/>
      <c r="S4" s="45"/>
      <c r="T4" s="305"/>
      <c r="U4" s="305"/>
      <c r="V4" s="305"/>
      <c r="W4" s="45"/>
      <c r="X4" s="45"/>
      <c r="Y4" s="45"/>
      <c r="Z4" s="45"/>
      <c r="AA4" s="45"/>
      <c r="AB4" s="45"/>
      <c r="AC4" s="45"/>
      <c r="AD4" s="45"/>
      <c r="AE4" s="45"/>
    </row>
    <row r="5" spans="2:31" ht="16.5" customHeight="1">
      <c r="B5" s="656" t="s">
        <v>89</v>
      </c>
      <c r="C5" s="656"/>
      <c r="D5" s="657"/>
      <c r="E5" s="822" t="s">
        <v>92</v>
      </c>
      <c r="F5" s="611"/>
      <c r="G5" s="611"/>
      <c r="H5" s="823" t="s">
        <v>399</v>
      </c>
      <c r="I5" s="796"/>
      <c r="J5" s="797"/>
      <c r="K5" s="740" t="s">
        <v>400</v>
      </c>
      <c r="L5" s="611"/>
      <c r="M5" s="611"/>
      <c r="N5" s="45"/>
      <c r="O5" s="45"/>
      <c r="P5" s="45"/>
      <c r="Q5" s="45"/>
      <c r="R5" s="45"/>
      <c r="S5" s="7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</row>
    <row r="6" spans="2:31" ht="16.5" customHeight="1">
      <c r="B6" s="660"/>
      <c r="C6" s="660"/>
      <c r="D6" s="661"/>
      <c r="E6" s="509" t="s">
        <v>401</v>
      </c>
      <c r="F6" s="509" t="s">
        <v>403</v>
      </c>
      <c r="G6" s="509" t="s">
        <v>405</v>
      </c>
      <c r="H6" s="509" t="s">
        <v>401</v>
      </c>
      <c r="I6" s="509" t="s">
        <v>403</v>
      </c>
      <c r="J6" s="509" t="s">
        <v>405</v>
      </c>
      <c r="K6" s="509" t="s">
        <v>401</v>
      </c>
      <c r="L6" s="509" t="s">
        <v>403</v>
      </c>
      <c r="M6" s="527" t="s">
        <v>405</v>
      </c>
      <c r="N6" s="45"/>
      <c r="O6" s="45"/>
      <c r="P6" s="45"/>
      <c r="Q6" s="45"/>
      <c r="R6" s="45"/>
      <c r="S6" s="7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</row>
    <row r="7" spans="2:31" ht="16.5" customHeight="1">
      <c r="B7" s="678" t="s">
        <v>177</v>
      </c>
      <c r="C7" s="678"/>
      <c r="D7" s="520"/>
      <c r="E7" s="190">
        <v>967</v>
      </c>
      <c r="F7" s="191">
        <v>591</v>
      </c>
      <c r="G7" s="191">
        <v>376</v>
      </c>
      <c r="H7" s="190">
        <v>433</v>
      </c>
      <c r="I7" s="113">
        <v>263</v>
      </c>
      <c r="J7" s="136">
        <v>170</v>
      </c>
      <c r="K7" s="191">
        <v>534</v>
      </c>
      <c r="L7" s="113">
        <v>328</v>
      </c>
      <c r="M7" s="113">
        <v>206</v>
      </c>
      <c r="N7" s="45"/>
      <c r="O7" s="45"/>
      <c r="P7" s="45"/>
      <c r="Q7" s="45"/>
      <c r="R7" s="45"/>
      <c r="S7" s="7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</row>
    <row r="8" spans="2:31" ht="16.5" customHeight="1">
      <c r="B8" s="815" t="s">
        <v>178</v>
      </c>
      <c r="C8" s="824"/>
      <c r="D8" s="528"/>
      <c r="E8" s="69">
        <v>828</v>
      </c>
      <c r="F8" s="306">
        <v>534</v>
      </c>
      <c r="G8" s="306">
        <v>294</v>
      </c>
      <c r="H8" s="307">
        <v>344</v>
      </c>
      <c r="I8" s="306">
        <v>233</v>
      </c>
      <c r="J8" s="308">
        <v>111</v>
      </c>
      <c r="K8" s="309">
        <v>484</v>
      </c>
      <c r="L8" s="306">
        <v>301</v>
      </c>
      <c r="M8" s="306">
        <v>183</v>
      </c>
      <c r="N8" s="45"/>
      <c r="O8" s="45"/>
      <c r="P8" s="45"/>
      <c r="Q8" s="45"/>
      <c r="R8" s="45"/>
      <c r="S8" s="7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</row>
    <row r="9" spans="2:31" ht="16.5" customHeight="1">
      <c r="B9" s="529"/>
      <c r="C9" s="429" t="s">
        <v>350</v>
      </c>
      <c r="D9" s="430"/>
      <c r="E9" s="193">
        <v>822</v>
      </c>
      <c r="F9" s="260">
        <v>528</v>
      </c>
      <c r="G9" s="260">
        <v>294</v>
      </c>
      <c r="H9" s="193">
        <v>340</v>
      </c>
      <c r="I9" s="242">
        <v>229</v>
      </c>
      <c r="J9" s="311">
        <v>111</v>
      </c>
      <c r="K9" s="260">
        <v>482</v>
      </c>
      <c r="L9" s="242">
        <v>299</v>
      </c>
      <c r="M9" s="242">
        <v>183</v>
      </c>
      <c r="N9" s="45"/>
      <c r="O9" s="45"/>
      <c r="P9" s="45"/>
      <c r="Q9" s="45"/>
      <c r="R9" s="45"/>
      <c r="S9" s="7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</row>
    <row r="10" spans="2:31" ht="16.5" customHeight="1">
      <c r="B10" s="799" t="s">
        <v>351</v>
      </c>
      <c r="C10" s="799"/>
      <c r="D10" s="387"/>
      <c r="E10" s="190">
        <v>717</v>
      </c>
      <c r="F10" s="191">
        <v>486</v>
      </c>
      <c r="G10" s="191">
        <v>231</v>
      </c>
      <c r="H10" s="190">
        <v>321</v>
      </c>
      <c r="I10" s="113">
        <v>223</v>
      </c>
      <c r="J10" s="136">
        <v>98</v>
      </c>
      <c r="K10" s="191">
        <v>396</v>
      </c>
      <c r="L10" s="113">
        <v>263</v>
      </c>
      <c r="M10" s="113">
        <v>133</v>
      </c>
      <c r="N10" s="45"/>
      <c r="O10" s="45"/>
      <c r="P10" s="45"/>
      <c r="Q10" s="45"/>
      <c r="R10" s="45"/>
      <c r="S10" s="7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</row>
    <row r="11" spans="2:31" ht="16.5" customHeight="1">
      <c r="B11" s="799" t="s">
        <v>352</v>
      </c>
      <c r="C11" s="799"/>
      <c r="D11" s="387"/>
      <c r="E11" s="190">
        <v>48</v>
      </c>
      <c r="F11" s="191">
        <v>24</v>
      </c>
      <c r="G11" s="191">
        <v>24</v>
      </c>
      <c r="H11" s="190" t="s">
        <v>9</v>
      </c>
      <c r="I11" s="113" t="s">
        <v>9</v>
      </c>
      <c r="J11" s="136" t="s">
        <v>9</v>
      </c>
      <c r="K11" s="191">
        <v>48</v>
      </c>
      <c r="L11" s="113">
        <v>24</v>
      </c>
      <c r="M11" s="113">
        <v>24</v>
      </c>
      <c r="N11" s="45"/>
      <c r="O11" s="45"/>
      <c r="P11" s="45"/>
      <c r="Q11" s="45"/>
      <c r="R11" s="45"/>
      <c r="S11" s="17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</row>
    <row r="12" spans="2:31" ht="16.5" customHeight="1">
      <c r="B12" s="799" t="s">
        <v>353</v>
      </c>
      <c r="C12" s="799"/>
      <c r="D12" s="387"/>
      <c r="E12" s="190">
        <v>6</v>
      </c>
      <c r="F12" s="191">
        <v>1</v>
      </c>
      <c r="G12" s="191">
        <v>5</v>
      </c>
      <c r="H12" s="190" t="s">
        <v>9</v>
      </c>
      <c r="I12" s="113" t="s">
        <v>9</v>
      </c>
      <c r="J12" s="136" t="s">
        <v>9</v>
      </c>
      <c r="K12" s="191">
        <v>6</v>
      </c>
      <c r="L12" s="113">
        <v>1</v>
      </c>
      <c r="M12" s="113">
        <v>5</v>
      </c>
      <c r="N12" s="45"/>
      <c r="O12" s="45"/>
      <c r="P12" s="45"/>
      <c r="Q12" s="45"/>
      <c r="R12" s="45"/>
      <c r="S12" s="17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</row>
    <row r="13" spans="2:31" ht="16.5" customHeight="1">
      <c r="B13" s="799" t="s">
        <v>354</v>
      </c>
      <c r="C13" s="799"/>
      <c r="D13" s="387"/>
      <c r="E13" s="190">
        <v>9</v>
      </c>
      <c r="F13" s="191">
        <v>2</v>
      </c>
      <c r="G13" s="191">
        <v>7</v>
      </c>
      <c r="H13" s="190" t="s">
        <v>9</v>
      </c>
      <c r="I13" s="113" t="s">
        <v>9</v>
      </c>
      <c r="J13" s="136" t="s">
        <v>9</v>
      </c>
      <c r="K13" s="191">
        <v>9</v>
      </c>
      <c r="L13" s="113">
        <v>2</v>
      </c>
      <c r="M13" s="113">
        <v>7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</row>
    <row r="14" spans="2:31" ht="16.5" customHeight="1">
      <c r="B14" s="799" t="s">
        <v>355</v>
      </c>
      <c r="C14" s="799"/>
      <c r="D14" s="387"/>
      <c r="E14" s="190" t="s">
        <v>9</v>
      </c>
      <c r="F14" s="191" t="s">
        <v>9</v>
      </c>
      <c r="G14" s="191" t="s">
        <v>9</v>
      </c>
      <c r="H14" s="190" t="s">
        <v>9</v>
      </c>
      <c r="I14" s="113" t="s">
        <v>9</v>
      </c>
      <c r="J14" s="136" t="s">
        <v>9</v>
      </c>
      <c r="K14" s="191" t="s">
        <v>9</v>
      </c>
      <c r="L14" s="113" t="s">
        <v>9</v>
      </c>
      <c r="M14" s="113" t="s">
        <v>9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</row>
    <row r="15" spans="2:31" ht="16.5" customHeight="1">
      <c r="B15" s="799" t="s">
        <v>379</v>
      </c>
      <c r="C15" s="799"/>
      <c r="D15" s="387"/>
      <c r="E15" s="190">
        <v>12</v>
      </c>
      <c r="F15" s="191" t="s">
        <v>9</v>
      </c>
      <c r="G15" s="191">
        <v>12</v>
      </c>
      <c r="H15" s="190">
        <v>12</v>
      </c>
      <c r="I15" s="113" t="s">
        <v>9</v>
      </c>
      <c r="J15" s="136">
        <v>12</v>
      </c>
      <c r="K15" s="191" t="s">
        <v>9</v>
      </c>
      <c r="L15" s="113" t="s">
        <v>9</v>
      </c>
      <c r="M15" s="113" t="s">
        <v>9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</row>
    <row r="16" spans="2:31" ht="16.5" customHeight="1">
      <c r="B16" s="799" t="s">
        <v>406</v>
      </c>
      <c r="C16" s="799"/>
      <c r="D16" s="387"/>
      <c r="E16" s="190">
        <v>13</v>
      </c>
      <c r="F16" s="191">
        <v>7</v>
      </c>
      <c r="G16" s="191">
        <v>6</v>
      </c>
      <c r="H16" s="190">
        <v>4</v>
      </c>
      <c r="I16" s="113">
        <v>3</v>
      </c>
      <c r="J16" s="136">
        <v>1</v>
      </c>
      <c r="K16" s="191">
        <v>9</v>
      </c>
      <c r="L16" s="113">
        <v>4</v>
      </c>
      <c r="M16" s="113">
        <v>5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2:31" ht="16.5" customHeight="1">
      <c r="B17" s="821" t="s">
        <v>358</v>
      </c>
      <c r="C17" s="821"/>
      <c r="D17" s="419"/>
      <c r="E17" s="203">
        <v>17</v>
      </c>
      <c r="F17" s="204">
        <v>8</v>
      </c>
      <c r="G17" s="204">
        <v>9</v>
      </c>
      <c r="H17" s="203">
        <v>3</v>
      </c>
      <c r="I17" s="169">
        <v>3</v>
      </c>
      <c r="J17" s="170" t="s">
        <v>9</v>
      </c>
      <c r="K17" s="204">
        <v>14</v>
      </c>
      <c r="L17" s="169">
        <v>5</v>
      </c>
      <c r="M17" s="169">
        <v>9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</row>
    <row r="18" spans="2:31" ht="16.5" customHeight="1">
      <c r="B18" s="402"/>
      <c r="C18" s="424" t="s">
        <v>359</v>
      </c>
      <c r="D18" s="388"/>
      <c r="E18" s="193">
        <v>6</v>
      </c>
      <c r="F18" s="128">
        <v>6</v>
      </c>
      <c r="G18" s="128" t="s">
        <v>9</v>
      </c>
      <c r="H18" s="193">
        <v>4</v>
      </c>
      <c r="I18" s="128">
        <v>4</v>
      </c>
      <c r="J18" s="129" t="s">
        <v>9</v>
      </c>
      <c r="K18" s="260">
        <v>2</v>
      </c>
      <c r="L18" s="128">
        <v>2</v>
      </c>
      <c r="M18" s="128" t="s">
        <v>9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</row>
    <row r="19" spans="2:31" ht="16.5" customHeight="1">
      <c r="B19" s="563" t="s">
        <v>351</v>
      </c>
      <c r="C19" s="563"/>
      <c r="D19" s="401"/>
      <c r="E19" s="190">
        <v>3</v>
      </c>
      <c r="F19" s="191">
        <v>3</v>
      </c>
      <c r="G19" s="191" t="s">
        <v>9</v>
      </c>
      <c r="H19" s="190">
        <v>1</v>
      </c>
      <c r="I19" s="113">
        <v>1</v>
      </c>
      <c r="J19" s="136" t="s">
        <v>9</v>
      </c>
      <c r="K19" s="191">
        <v>2</v>
      </c>
      <c r="L19" s="113">
        <v>2</v>
      </c>
      <c r="M19" s="113" t="s">
        <v>9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</row>
    <row r="20" spans="2:31" ht="16.5" customHeight="1">
      <c r="B20" s="799" t="s">
        <v>353</v>
      </c>
      <c r="C20" s="799"/>
      <c r="D20" s="387"/>
      <c r="E20" s="190">
        <v>3</v>
      </c>
      <c r="F20" s="191">
        <v>3</v>
      </c>
      <c r="G20" s="191" t="s">
        <v>9</v>
      </c>
      <c r="H20" s="190">
        <v>3</v>
      </c>
      <c r="I20" s="113">
        <v>3</v>
      </c>
      <c r="J20" s="136" t="s">
        <v>9</v>
      </c>
      <c r="K20" s="191" t="s">
        <v>9</v>
      </c>
      <c r="L20" s="113" t="s">
        <v>9</v>
      </c>
      <c r="M20" s="113" t="s">
        <v>9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</row>
    <row r="21" spans="2:31" ht="16.5" customHeight="1" thickBot="1">
      <c r="B21" s="802" t="s">
        <v>354</v>
      </c>
      <c r="C21" s="802"/>
      <c r="D21" s="410"/>
      <c r="E21" s="206" t="s">
        <v>9</v>
      </c>
      <c r="F21" s="207" t="s">
        <v>9</v>
      </c>
      <c r="G21" s="207" t="s">
        <v>9</v>
      </c>
      <c r="H21" s="206" t="s">
        <v>9</v>
      </c>
      <c r="I21" s="178" t="s">
        <v>9</v>
      </c>
      <c r="J21" s="179" t="s">
        <v>9</v>
      </c>
      <c r="K21" s="207" t="s">
        <v>9</v>
      </c>
      <c r="L21" s="178" t="s">
        <v>9</v>
      </c>
      <c r="M21" s="178" t="s">
        <v>9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</row>
    <row r="22" spans="3:13" ht="16.5"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</row>
  </sheetData>
  <sheetProtection/>
  <mergeCells count="18">
    <mergeCell ref="B3:M3"/>
    <mergeCell ref="B5:D6"/>
    <mergeCell ref="E5:G5"/>
    <mergeCell ref="H5:J5"/>
    <mergeCell ref="K5:M5"/>
    <mergeCell ref="B19:C19"/>
    <mergeCell ref="B8:C8"/>
    <mergeCell ref="B10:C10"/>
    <mergeCell ref="B11:C11"/>
    <mergeCell ref="B12:C12"/>
    <mergeCell ref="B7:C7"/>
    <mergeCell ref="B21:C21"/>
    <mergeCell ref="B14:C14"/>
    <mergeCell ref="B15:C15"/>
    <mergeCell ref="B16:C16"/>
    <mergeCell ref="B17:C17"/>
    <mergeCell ref="B20:C20"/>
    <mergeCell ref="B13:C13"/>
  </mergeCells>
  <printOptions horizontalCentered="1"/>
  <pageMargins left="0.7874015748031497" right="0.5905511811023623" top="0.7874015748031497" bottom="0.65" header="0.3937007874015748" footer="0.3937007874015748"/>
  <pageSetup horizontalDpi="600" verticalDpi="600" orientation="landscape" pageOrder="overThenDown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L31"/>
  <sheetViews>
    <sheetView zoomScaleSheetLayoutView="100" zoomScalePageLayoutView="0" workbookViewId="0" topLeftCell="A1">
      <selection activeCell="G13" sqref="G13"/>
    </sheetView>
  </sheetViews>
  <sheetFormatPr defaultColWidth="8.796875" defaultRowHeight="14.25"/>
  <cols>
    <col min="1" max="1" width="1.4921875" style="6" customWidth="1"/>
    <col min="2" max="2" width="2.09765625" style="6" customWidth="1"/>
    <col min="3" max="3" width="25.09765625" style="6" customWidth="1"/>
    <col min="4" max="4" width="0.59375" style="6" customWidth="1"/>
    <col min="5" max="7" width="7.59765625" style="6" customWidth="1"/>
    <col min="8" max="8" width="7.3984375" style="6" customWidth="1"/>
    <col min="9" max="10" width="5.59765625" style="6" customWidth="1"/>
    <col min="11" max="31" width="5.3984375" style="6" customWidth="1"/>
    <col min="32" max="34" width="6.5" style="6" customWidth="1"/>
    <col min="35" max="37" width="5.3984375" style="6" customWidth="1"/>
    <col min="38" max="16384" width="9" style="6" customWidth="1"/>
  </cols>
  <sheetData>
    <row r="1" ht="16.5">
      <c r="B1" s="1" t="s">
        <v>149</v>
      </c>
    </row>
    <row r="2" ht="16.5">
      <c r="B2" s="1" t="s">
        <v>265</v>
      </c>
    </row>
    <row r="3" spans="2:37" ht="17.25">
      <c r="B3" s="632" t="s">
        <v>407</v>
      </c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6"/>
      <c r="V3" s="606"/>
      <c r="W3" s="606"/>
      <c r="X3" s="606"/>
      <c r="Y3" s="606"/>
      <c r="Z3" s="606"/>
      <c r="AA3" s="606"/>
      <c r="AB3" s="606"/>
      <c r="AC3" s="606"/>
      <c r="AD3" s="826"/>
      <c r="AE3" s="826"/>
      <c r="AF3" s="826"/>
      <c r="AG3" s="826"/>
      <c r="AH3" s="826"/>
      <c r="AI3" s="826"/>
      <c r="AJ3" s="826"/>
      <c r="AK3" s="826"/>
    </row>
    <row r="4" spans="2:37" ht="17.25" thickBot="1">
      <c r="B4" s="9"/>
      <c r="C4" s="9"/>
      <c r="D4" s="9"/>
      <c r="AC4" s="11"/>
      <c r="AE4" s="11"/>
      <c r="AI4" s="11"/>
      <c r="AK4" s="97" t="s">
        <v>6</v>
      </c>
    </row>
    <row r="5" spans="2:37" ht="21" customHeight="1">
      <c r="B5" s="564" t="s">
        <v>267</v>
      </c>
      <c r="C5" s="565"/>
      <c r="D5" s="566"/>
      <c r="E5" s="623" t="s">
        <v>7</v>
      </c>
      <c r="F5" s="586"/>
      <c r="G5" s="587"/>
      <c r="H5" s="623" t="s">
        <v>408</v>
      </c>
      <c r="I5" s="586"/>
      <c r="J5" s="587"/>
      <c r="K5" s="625" t="s">
        <v>409</v>
      </c>
      <c r="L5" s="586"/>
      <c r="M5" s="586"/>
      <c r="N5" s="623" t="s">
        <v>410</v>
      </c>
      <c r="O5" s="586"/>
      <c r="P5" s="587"/>
      <c r="Q5" s="625" t="s">
        <v>411</v>
      </c>
      <c r="R5" s="586"/>
      <c r="S5" s="586"/>
      <c r="T5" s="623" t="s">
        <v>412</v>
      </c>
      <c r="U5" s="586"/>
      <c r="V5" s="587"/>
      <c r="W5" s="623" t="s">
        <v>413</v>
      </c>
      <c r="X5" s="586"/>
      <c r="Y5" s="586"/>
      <c r="Z5" s="623" t="s">
        <v>148</v>
      </c>
      <c r="AA5" s="586"/>
      <c r="AB5" s="587"/>
      <c r="AC5" s="625" t="s">
        <v>414</v>
      </c>
      <c r="AD5" s="586"/>
      <c r="AE5" s="586"/>
      <c r="AF5" s="825" t="s">
        <v>415</v>
      </c>
      <c r="AG5" s="586"/>
      <c r="AH5" s="586"/>
      <c r="AI5" s="623" t="s">
        <v>416</v>
      </c>
      <c r="AJ5" s="586"/>
      <c r="AK5" s="586"/>
    </row>
    <row r="6" spans="2:37" ht="21" customHeight="1">
      <c r="B6" s="567"/>
      <c r="C6" s="567"/>
      <c r="D6" s="568"/>
      <c r="E6" s="435" t="s">
        <v>7</v>
      </c>
      <c r="F6" s="435" t="s">
        <v>16</v>
      </c>
      <c r="G6" s="435" t="s">
        <v>17</v>
      </c>
      <c r="H6" s="435" t="s">
        <v>7</v>
      </c>
      <c r="I6" s="435" t="s">
        <v>16</v>
      </c>
      <c r="J6" s="435" t="s">
        <v>17</v>
      </c>
      <c r="K6" s="439" t="s">
        <v>7</v>
      </c>
      <c r="L6" s="435" t="s">
        <v>16</v>
      </c>
      <c r="M6" s="436" t="s">
        <v>17</v>
      </c>
      <c r="N6" s="435" t="s">
        <v>7</v>
      </c>
      <c r="O6" s="435" t="s">
        <v>16</v>
      </c>
      <c r="P6" s="435" t="s">
        <v>17</v>
      </c>
      <c r="Q6" s="439" t="s">
        <v>7</v>
      </c>
      <c r="R6" s="435" t="s">
        <v>16</v>
      </c>
      <c r="S6" s="436" t="s">
        <v>17</v>
      </c>
      <c r="T6" s="435" t="s">
        <v>7</v>
      </c>
      <c r="U6" s="435" t="s">
        <v>16</v>
      </c>
      <c r="V6" s="435" t="s">
        <v>17</v>
      </c>
      <c r="W6" s="439" t="s">
        <v>8</v>
      </c>
      <c r="X6" s="439" t="s">
        <v>131</v>
      </c>
      <c r="Y6" s="533" t="s">
        <v>132</v>
      </c>
      <c r="Z6" s="435" t="s">
        <v>7</v>
      </c>
      <c r="AA6" s="435" t="s">
        <v>16</v>
      </c>
      <c r="AB6" s="435" t="s">
        <v>17</v>
      </c>
      <c r="AC6" s="439" t="s">
        <v>7</v>
      </c>
      <c r="AD6" s="435" t="s">
        <v>16</v>
      </c>
      <c r="AE6" s="436" t="s">
        <v>17</v>
      </c>
      <c r="AF6" s="534" t="s">
        <v>7</v>
      </c>
      <c r="AG6" s="435" t="s">
        <v>16</v>
      </c>
      <c r="AH6" s="436" t="s">
        <v>17</v>
      </c>
      <c r="AI6" s="435" t="s">
        <v>7</v>
      </c>
      <c r="AJ6" s="435" t="s">
        <v>16</v>
      </c>
      <c r="AK6" s="436" t="s">
        <v>17</v>
      </c>
    </row>
    <row r="7" spans="2:37" ht="17.25" customHeight="1">
      <c r="B7" s="678" t="s">
        <v>177</v>
      </c>
      <c r="C7" s="678"/>
      <c r="D7" s="402"/>
      <c r="E7" s="22">
        <v>3158</v>
      </c>
      <c r="F7" s="20">
        <v>1962</v>
      </c>
      <c r="G7" s="313">
        <v>1196</v>
      </c>
      <c r="H7" s="57">
        <v>874</v>
      </c>
      <c r="I7" s="58">
        <v>465</v>
      </c>
      <c r="J7" s="81">
        <v>409</v>
      </c>
      <c r="K7" s="58">
        <v>372</v>
      </c>
      <c r="L7" s="58">
        <v>159</v>
      </c>
      <c r="M7" s="58">
        <v>213</v>
      </c>
      <c r="N7" s="57">
        <v>977</v>
      </c>
      <c r="O7" s="58">
        <v>903</v>
      </c>
      <c r="P7" s="81">
        <v>74</v>
      </c>
      <c r="Q7" s="58">
        <v>591</v>
      </c>
      <c r="R7" s="58">
        <v>277</v>
      </c>
      <c r="S7" s="58">
        <v>314</v>
      </c>
      <c r="T7" s="57">
        <v>14</v>
      </c>
      <c r="U7" s="58">
        <v>8</v>
      </c>
      <c r="V7" s="81">
        <v>6</v>
      </c>
      <c r="W7" s="58">
        <v>16</v>
      </c>
      <c r="X7" s="58" t="s">
        <v>9</v>
      </c>
      <c r="Y7" s="58">
        <v>16</v>
      </c>
      <c r="Z7" s="57">
        <v>25</v>
      </c>
      <c r="AA7" s="58">
        <v>15</v>
      </c>
      <c r="AB7" s="81">
        <v>10</v>
      </c>
      <c r="AC7" s="86">
        <v>289</v>
      </c>
      <c r="AD7" s="79">
        <v>135</v>
      </c>
      <c r="AE7" s="79">
        <v>154</v>
      </c>
      <c r="AF7" s="314">
        <v>2848</v>
      </c>
      <c r="AG7" s="58">
        <v>1742</v>
      </c>
      <c r="AH7" s="58">
        <v>1106</v>
      </c>
      <c r="AI7" s="315">
        <v>310</v>
      </c>
      <c r="AJ7" s="79">
        <v>220</v>
      </c>
      <c r="AK7" s="79">
        <v>90</v>
      </c>
    </row>
    <row r="8" spans="2:38" ht="17.25" customHeight="1">
      <c r="B8" s="681" t="s">
        <v>178</v>
      </c>
      <c r="C8" s="681"/>
      <c r="D8" s="423"/>
      <c r="E8" s="51">
        <v>3150</v>
      </c>
      <c r="F8" s="21">
        <v>1916</v>
      </c>
      <c r="G8" s="54">
        <v>1234</v>
      </c>
      <c r="H8" s="51">
        <v>847</v>
      </c>
      <c r="I8" s="21">
        <v>445</v>
      </c>
      <c r="J8" s="54">
        <v>402</v>
      </c>
      <c r="K8" s="21">
        <v>340</v>
      </c>
      <c r="L8" s="21">
        <v>149</v>
      </c>
      <c r="M8" s="21">
        <v>191</v>
      </c>
      <c r="N8" s="51">
        <v>983</v>
      </c>
      <c r="O8" s="21">
        <v>899</v>
      </c>
      <c r="P8" s="54">
        <v>84</v>
      </c>
      <c r="Q8" s="21">
        <v>592</v>
      </c>
      <c r="R8" s="21">
        <v>276</v>
      </c>
      <c r="S8" s="21">
        <v>316</v>
      </c>
      <c r="T8" s="51">
        <v>18</v>
      </c>
      <c r="U8" s="21">
        <v>7</v>
      </c>
      <c r="V8" s="54">
        <v>11</v>
      </c>
      <c r="W8" s="21">
        <v>20</v>
      </c>
      <c r="X8" s="21" t="s">
        <v>9</v>
      </c>
      <c r="Y8" s="21">
        <v>20</v>
      </c>
      <c r="Z8" s="51">
        <v>29</v>
      </c>
      <c r="AA8" s="21">
        <v>18</v>
      </c>
      <c r="AB8" s="54">
        <v>11</v>
      </c>
      <c r="AC8" s="51">
        <v>321</v>
      </c>
      <c r="AD8" s="21">
        <v>122</v>
      </c>
      <c r="AE8" s="21">
        <v>199</v>
      </c>
      <c r="AF8" s="43">
        <v>2846</v>
      </c>
      <c r="AG8" s="21">
        <v>1698</v>
      </c>
      <c r="AH8" s="21">
        <v>1148</v>
      </c>
      <c r="AI8" s="316">
        <v>304</v>
      </c>
      <c r="AJ8" s="21">
        <v>218</v>
      </c>
      <c r="AK8" s="21">
        <v>86</v>
      </c>
      <c r="AL8" s="6" t="s">
        <v>10</v>
      </c>
    </row>
    <row r="9" spans="2:37" ht="17.25" customHeight="1">
      <c r="B9" s="402"/>
      <c r="C9" s="417" t="s">
        <v>417</v>
      </c>
      <c r="D9" s="402"/>
      <c r="E9" s="22">
        <v>29</v>
      </c>
      <c r="F9" s="20">
        <v>16</v>
      </c>
      <c r="G9" s="313">
        <v>13</v>
      </c>
      <c r="H9" s="57">
        <v>12</v>
      </c>
      <c r="I9" s="58">
        <v>7</v>
      </c>
      <c r="J9" s="81">
        <v>5</v>
      </c>
      <c r="K9" s="58">
        <v>12</v>
      </c>
      <c r="L9" s="58">
        <v>5</v>
      </c>
      <c r="M9" s="58">
        <v>7</v>
      </c>
      <c r="N9" s="57">
        <v>4</v>
      </c>
      <c r="O9" s="58">
        <v>4</v>
      </c>
      <c r="P9" s="81" t="s">
        <v>9</v>
      </c>
      <c r="Q9" s="58" t="s">
        <v>9</v>
      </c>
      <c r="R9" s="58" t="s">
        <v>9</v>
      </c>
      <c r="S9" s="58" t="s">
        <v>9</v>
      </c>
      <c r="T9" s="57" t="s">
        <v>9</v>
      </c>
      <c r="U9" s="58" t="s">
        <v>9</v>
      </c>
      <c r="V9" s="81" t="s">
        <v>9</v>
      </c>
      <c r="W9" s="58" t="s">
        <v>9</v>
      </c>
      <c r="X9" s="58" t="s">
        <v>9</v>
      </c>
      <c r="Y9" s="58" t="s">
        <v>9</v>
      </c>
      <c r="Z9" s="57" t="s">
        <v>9</v>
      </c>
      <c r="AA9" s="58" t="s">
        <v>9</v>
      </c>
      <c r="AB9" s="81" t="s">
        <v>9</v>
      </c>
      <c r="AC9" s="57">
        <v>1</v>
      </c>
      <c r="AD9" s="58" t="s">
        <v>9</v>
      </c>
      <c r="AE9" s="58">
        <v>1</v>
      </c>
      <c r="AF9" s="314">
        <v>27</v>
      </c>
      <c r="AG9" s="58">
        <v>16</v>
      </c>
      <c r="AH9" s="58">
        <v>11</v>
      </c>
      <c r="AI9" s="317">
        <v>2</v>
      </c>
      <c r="AJ9" s="58" t="s">
        <v>9</v>
      </c>
      <c r="AK9" s="58">
        <v>2</v>
      </c>
    </row>
    <row r="10" spans="2:37" ht="17.25" customHeight="1">
      <c r="B10" s="402"/>
      <c r="C10" s="417" t="s">
        <v>418</v>
      </c>
      <c r="D10" s="402"/>
      <c r="E10" s="22" t="s">
        <v>9</v>
      </c>
      <c r="F10" s="20" t="s">
        <v>9</v>
      </c>
      <c r="G10" s="313" t="s">
        <v>9</v>
      </c>
      <c r="H10" s="57" t="s">
        <v>9</v>
      </c>
      <c r="I10" s="58" t="s">
        <v>9</v>
      </c>
      <c r="J10" s="81" t="s">
        <v>9</v>
      </c>
      <c r="K10" s="58" t="s">
        <v>9</v>
      </c>
      <c r="L10" s="58" t="s">
        <v>9</v>
      </c>
      <c r="M10" s="58" t="s">
        <v>9</v>
      </c>
      <c r="N10" s="57" t="s">
        <v>9</v>
      </c>
      <c r="O10" s="58" t="s">
        <v>9</v>
      </c>
      <c r="P10" s="81" t="s">
        <v>9</v>
      </c>
      <c r="Q10" s="58" t="s">
        <v>9</v>
      </c>
      <c r="R10" s="58" t="s">
        <v>9</v>
      </c>
      <c r="S10" s="58" t="s">
        <v>9</v>
      </c>
      <c r="T10" s="57" t="s">
        <v>9</v>
      </c>
      <c r="U10" s="58" t="s">
        <v>9</v>
      </c>
      <c r="V10" s="81" t="s">
        <v>9</v>
      </c>
      <c r="W10" s="58" t="s">
        <v>9</v>
      </c>
      <c r="X10" s="58" t="s">
        <v>9</v>
      </c>
      <c r="Y10" s="58" t="s">
        <v>9</v>
      </c>
      <c r="Z10" s="57" t="s">
        <v>9</v>
      </c>
      <c r="AA10" s="58" t="s">
        <v>9</v>
      </c>
      <c r="AB10" s="81" t="s">
        <v>9</v>
      </c>
      <c r="AC10" s="57" t="s">
        <v>9</v>
      </c>
      <c r="AD10" s="58" t="s">
        <v>9</v>
      </c>
      <c r="AE10" s="58" t="s">
        <v>9</v>
      </c>
      <c r="AF10" s="314" t="s">
        <v>9</v>
      </c>
      <c r="AG10" s="58" t="s">
        <v>9</v>
      </c>
      <c r="AH10" s="58" t="s">
        <v>9</v>
      </c>
      <c r="AI10" s="317" t="s">
        <v>9</v>
      </c>
      <c r="AJ10" s="58" t="s">
        <v>9</v>
      </c>
      <c r="AK10" s="58" t="s">
        <v>9</v>
      </c>
    </row>
    <row r="11" spans="2:37" ht="17.25" customHeight="1">
      <c r="B11" s="402"/>
      <c r="C11" s="530" t="s">
        <v>419</v>
      </c>
      <c r="D11" s="402"/>
      <c r="E11" s="22" t="s">
        <v>9</v>
      </c>
      <c r="F11" s="20" t="s">
        <v>9</v>
      </c>
      <c r="G11" s="313" t="s">
        <v>9</v>
      </c>
      <c r="H11" s="57" t="s">
        <v>9</v>
      </c>
      <c r="I11" s="58" t="s">
        <v>9</v>
      </c>
      <c r="J11" s="81" t="s">
        <v>9</v>
      </c>
      <c r="K11" s="58" t="s">
        <v>9</v>
      </c>
      <c r="L11" s="58" t="s">
        <v>9</v>
      </c>
      <c r="M11" s="58" t="s">
        <v>9</v>
      </c>
      <c r="N11" s="57" t="s">
        <v>9</v>
      </c>
      <c r="O11" s="58" t="s">
        <v>9</v>
      </c>
      <c r="P11" s="81" t="s">
        <v>9</v>
      </c>
      <c r="Q11" s="58" t="s">
        <v>9</v>
      </c>
      <c r="R11" s="58" t="s">
        <v>9</v>
      </c>
      <c r="S11" s="58" t="s">
        <v>9</v>
      </c>
      <c r="T11" s="57" t="s">
        <v>9</v>
      </c>
      <c r="U11" s="58" t="s">
        <v>9</v>
      </c>
      <c r="V11" s="81" t="s">
        <v>9</v>
      </c>
      <c r="W11" s="58" t="s">
        <v>9</v>
      </c>
      <c r="X11" s="58" t="s">
        <v>9</v>
      </c>
      <c r="Y11" s="58" t="s">
        <v>9</v>
      </c>
      <c r="Z11" s="57" t="s">
        <v>9</v>
      </c>
      <c r="AA11" s="58" t="s">
        <v>9</v>
      </c>
      <c r="AB11" s="81" t="s">
        <v>9</v>
      </c>
      <c r="AC11" s="57" t="s">
        <v>9</v>
      </c>
      <c r="AD11" s="58" t="s">
        <v>9</v>
      </c>
      <c r="AE11" s="58" t="s">
        <v>9</v>
      </c>
      <c r="AF11" s="314" t="s">
        <v>9</v>
      </c>
      <c r="AG11" s="58" t="s">
        <v>9</v>
      </c>
      <c r="AH11" s="58" t="s">
        <v>9</v>
      </c>
      <c r="AI11" s="317" t="s">
        <v>9</v>
      </c>
      <c r="AJ11" s="58" t="s">
        <v>9</v>
      </c>
      <c r="AK11" s="58" t="s">
        <v>9</v>
      </c>
    </row>
    <row r="12" spans="2:37" ht="17.25" customHeight="1">
      <c r="B12" s="402"/>
      <c r="C12" s="417" t="s">
        <v>420</v>
      </c>
      <c r="D12" s="402"/>
      <c r="E12" s="22">
        <v>297</v>
      </c>
      <c r="F12" s="20">
        <v>269</v>
      </c>
      <c r="G12" s="313">
        <v>28</v>
      </c>
      <c r="H12" s="57">
        <v>80</v>
      </c>
      <c r="I12" s="58">
        <v>69</v>
      </c>
      <c r="J12" s="81">
        <v>11</v>
      </c>
      <c r="K12" s="58">
        <v>28</v>
      </c>
      <c r="L12" s="58">
        <v>25</v>
      </c>
      <c r="M12" s="58">
        <v>3</v>
      </c>
      <c r="N12" s="57">
        <v>154</v>
      </c>
      <c r="O12" s="58">
        <v>149</v>
      </c>
      <c r="P12" s="81">
        <v>5</v>
      </c>
      <c r="Q12" s="58">
        <v>15</v>
      </c>
      <c r="R12" s="58">
        <v>10</v>
      </c>
      <c r="S12" s="58">
        <v>5</v>
      </c>
      <c r="T12" s="57">
        <v>1</v>
      </c>
      <c r="U12" s="58" t="s">
        <v>9</v>
      </c>
      <c r="V12" s="81">
        <v>1</v>
      </c>
      <c r="W12" s="58" t="s">
        <v>9</v>
      </c>
      <c r="X12" s="58" t="s">
        <v>9</v>
      </c>
      <c r="Y12" s="58" t="s">
        <v>9</v>
      </c>
      <c r="Z12" s="57">
        <v>1</v>
      </c>
      <c r="AA12" s="58">
        <v>1</v>
      </c>
      <c r="AB12" s="81" t="s">
        <v>9</v>
      </c>
      <c r="AC12" s="57">
        <v>18</v>
      </c>
      <c r="AD12" s="58">
        <v>15</v>
      </c>
      <c r="AE12" s="58">
        <v>3</v>
      </c>
      <c r="AF12" s="314">
        <v>271</v>
      </c>
      <c r="AG12" s="58">
        <v>244</v>
      </c>
      <c r="AH12" s="58">
        <v>27</v>
      </c>
      <c r="AI12" s="317">
        <v>26</v>
      </c>
      <c r="AJ12" s="58">
        <v>25</v>
      </c>
      <c r="AK12" s="62">
        <v>1</v>
      </c>
    </row>
    <row r="13" spans="2:37" ht="17.25" customHeight="1">
      <c r="B13" s="393"/>
      <c r="C13" s="407" t="s">
        <v>421</v>
      </c>
      <c r="D13" s="393"/>
      <c r="E13" s="23">
        <v>1522</v>
      </c>
      <c r="F13" s="24">
        <v>1064</v>
      </c>
      <c r="G13" s="318">
        <v>458</v>
      </c>
      <c r="H13" s="60">
        <v>329</v>
      </c>
      <c r="I13" s="61">
        <v>193</v>
      </c>
      <c r="J13" s="83">
        <v>136</v>
      </c>
      <c r="K13" s="61">
        <v>136</v>
      </c>
      <c r="L13" s="61">
        <v>70</v>
      </c>
      <c r="M13" s="61">
        <v>66</v>
      </c>
      <c r="N13" s="60">
        <v>642</v>
      </c>
      <c r="O13" s="61">
        <v>587</v>
      </c>
      <c r="P13" s="83">
        <v>55</v>
      </c>
      <c r="Q13" s="61">
        <v>272</v>
      </c>
      <c r="R13" s="61">
        <v>143</v>
      </c>
      <c r="S13" s="61">
        <v>129</v>
      </c>
      <c r="T13" s="60">
        <v>3</v>
      </c>
      <c r="U13" s="61">
        <v>1</v>
      </c>
      <c r="V13" s="83">
        <v>2</v>
      </c>
      <c r="W13" s="61" t="s">
        <v>9</v>
      </c>
      <c r="X13" s="61" t="s">
        <v>9</v>
      </c>
      <c r="Y13" s="61" t="s">
        <v>9</v>
      </c>
      <c r="Z13" s="60">
        <v>11</v>
      </c>
      <c r="AA13" s="61">
        <v>10</v>
      </c>
      <c r="AB13" s="83">
        <v>1</v>
      </c>
      <c r="AC13" s="60">
        <v>129</v>
      </c>
      <c r="AD13" s="61">
        <v>60</v>
      </c>
      <c r="AE13" s="61">
        <v>69</v>
      </c>
      <c r="AF13" s="319">
        <v>1429</v>
      </c>
      <c r="AG13" s="61">
        <v>993</v>
      </c>
      <c r="AH13" s="61">
        <v>436</v>
      </c>
      <c r="AI13" s="320">
        <v>93</v>
      </c>
      <c r="AJ13" s="61">
        <v>71</v>
      </c>
      <c r="AK13" s="61">
        <v>22</v>
      </c>
    </row>
    <row r="14" spans="2:37" ht="17.25" customHeight="1">
      <c r="B14" s="391"/>
      <c r="C14" s="531" t="s">
        <v>422</v>
      </c>
      <c r="D14" s="391"/>
      <c r="E14" s="22">
        <v>32</v>
      </c>
      <c r="F14" s="20">
        <v>27</v>
      </c>
      <c r="G14" s="313">
        <v>5</v>
      </c>
      <c r="H14" s="57">
        <v>10</v>
      </c>
      <c r="I14" s="58">
        <v>9</v>
      </c>
      <c r="J14" s="81">
        <v>1</v>
      </c>
      <c r="K14" s="58">
        <v>1</v>
      </c>
      <c r="L14" s="58">
        <v>1</v>
      </c>
      <c r="M14" s="58" t="s">
        <v>9</v>
      </c>
      <c r="N14" s="57">
        <v>15</v>
      </c>
      <c r="O14" s="58">
        <v>14</v>
      </c>
      <c r="P14" s="81">
        <v>1</v>
      </c>
      <c r="Q14" s="58">
        <v>5</v>
      </c>
      <c r="R14" s="58">
        <v>3</v>
      </c>
      <c r="S14" s="58">
        <v>2</v>
      </c>
      <c r="T14" s="57" t="s">
        <v>9</v>
      </c>
      <c r="U14" s="58" t="s">
        <v>9</v>
      </c>
      <c r="V14" s="81" t="s">
        <v>9</v>
      </c>
      <c r="W14" s="58" t="s">
        <v>9</v>
      </c>
      <c r="X14" s="58" t="s">
        <v>9</v>
      </c>
      <c r="Y14" s="58" t="s">
        <v>9</v>
      </c>
      <c r="Z14" s="57" t="s">
        <v>9</v>
      </c>
      <c r="AA14" s="58" t="s">
        <v>9</v>
      </c>
      <c r="AB14" s="81" t="s">
        <v>9</v>
      </c>
      <c r="AC14" s="57">
        <v>1</v>
      </c>
      <c r="AD14" s="58" t="s">
        <v>9</v>
      </c>
      <c r="AE14" s="58">
        <v>1</v>
      </c>
      <c r="AF14" s="314">
        <v>29</v>
      </c>
      <c r="AG14" s="58">
        <v>25</v>
      </c>
      <c r="AH14" s="58">
        <v>4</v>
      </c>
      <c r="AI14" s="317">
        <v>3</v>
      </c>
      <c r="AJ14" s="58">
        <v>2</v>
      </c>
      <c r="AK14" s="58">
        <v>1</v>
      </c>
    </row>
    <row r="15" spans="2:37" ht="17.25" customHeight="1">
      <c r="B15" s="391"/>
      <c r="C15" s="406" t="s">
        <v>423</v>
      </c>
      <c r="D15" s="391"/>
      <c r="E15" s="22">
        <v>11</v>
      </c>
      <c r="F15" s="20">
        <v>3</v>
      </c>
      <c r="G15" s="313">
        <v>8</v>
      </c>
      <c r="H15" s="57">
        <v>2</v>
      </c>
      <c r="I15" s="58" t="s">
        <v>9</v>
      </c>
      <c r="J15" s="81">
        <v>2</v>
      </c>
      <c r="K15" s="58">
        <v>2</v>
      </c>
      <c r="L15" s="58">
        <v>1</v>
      </c>
      <c r="M15" s="58">
        <v>1</v>
      </c>
      <c r="N15" s="57">
        <v>2</v>
      </c>
      <c r="O15" s="58">
        <v>1</v>
      </c>
      <c r="P15" s="81">
        <v>1</v>
      </c>
      <c r="Q15" s="58">
        <v>5</v>
      </c>
      <c r="R15" s="58">
        <v>1</v>
      </c>
      <c r="S15" s="58">
        <v>4</v>
      </c>
      <c r="T15" s="57" t="s">
        <v>9</v>
      </c>
      <c r="U15" s="58" t="s">
        <v>9</v>
      </c>
      <c r="V15" s="81" t="s">
        <v>9</v>
      </c>
      <c r="W15" s="58" t="s">
        <v>9</v>
      </c>
      <c r="X15" s="58" t="s">
        <v>9</v>
      </c>
      <c r="Y15" s="58" t="s">
        <v>9</v>
      </c>
      <c r="Z15" s="57" t="s">
        <v>9</v>
      </c>
      <c r="AA15" s="58" t="s">
        <v>9</v>
      </c>
      <c r="AB15" s="81" t="s">
        <v>9</v>
      </c>
      <c r="AC15" s="57" t="s">
        <v>9</v>
      </c>
      <c r="AD15" s="58" t="s">
        <v>9</v>
      </c>
      <c r="AE15" s="58" t="s">
        <v>9</v>
      </c>
      <c r="AF15" s="314">
        <v>9</v>
      </c>
      <c r="AG15" s="58">
        <v>2</v>
      </c>
      <c r="AH15" s="58">
        <v>7</v>
      </c>
      <c r="AI15" s="317">
        <v>2</v>
      </c>
      <c r="AJ15" s="58">
        <v>1</v>
      </c>
      <c r="AK15" s="58">
        <v>1</v>
      </c>
    </row>
    <row r="16" spans="2:37" ht="17.25" customHeight="1">
      <c r="B16" s="391"/>
      <c r="C16" s="406" t="s">
        <v>424</v>
      </c>
      <c r="D16" s="391"/>
      <c r="E16" s="22">
        <v>112</v>
      </c>
      <c r="F16" s="20">
        <v>76</v>
      </c>
      <c r="G16" s="313">
        <v>36</v>
      </c>
      <c r="H16" s="57">
        <v>32</v>
      </c>
      <c r="I16" s="58">
        <v>21</v>
      </c>
      <c r="J16" s="81">
        <v>11</v>
      </c>
      <c r="K16" s="58">
        <v>12</v>
      </c>
      <c r="L16" s="58">
        <v>7</v>
      </c>
      <c r="M16" s="58">
        <v>5</v>
      </c>
      <c r="N16" s="57">
        <v>22</v>
      </c>
      <c r="O16" s="58">
        <v>21</v>
      </c>
      <c r="P16" s="81">
        <v>1</v>
      </c>
      <c r="Q16" s="58">
        <v>31</v>
      </c>
      <c r="R16" s="58">
        <v>20</v>
      </c>
      <c r="S16" s="58">
        <v>11</v>
      </c>
      <c r="T16" s="57">
        <v>1</v>
      </c>
      <c r="U16" s="58" t="s">
        <v>9</v>
      </c>
      <c r="V16" s="81">
        <v>1</v>
      </c>
      <c r="W16" s="58" t="s">
        <v>9</v>
      </c>
      <c r="X16" s="58" t="s">
        <v>9</v>
      </c>
      <c r="Y16" s="58" t="s">
        <v>9</v>
      </c>
      <c r="Z16" s="57">
        <v>1</v>
      </c>
      <c r="AA16" s="58">
        <v>1</v>
      </c>
      <c r="AB16" s="81" t="s">
        <v>9</v>
      </c>
      <c r="AC16" s="57">
        <v>13</v>
      </c>
      <c r="AD16" s="58">
        <v>6</v>
      </c>
      <c r="AE16" s="58">
        <v>7</v>
      </c>
      <c r="AF16" s="314">
        <v>83</v>
      </c>
      <c r="AG16" s="58">
        <v>55</v>
      </c>
      <c r="AH16" s="58">
        <v>28</v>
      </c>
      <c r="AI16" s="317">
        <v>29</v>
      </c>
      <c r="AJ16" s="58">
        <v>21</v>
      </c>
      <c r="AK16" s="58">
        <v>8</v>
      </c>
    </row>
    <row r="17" spans="2:37" ht="17.25" customHeight="1">
      <c r="B17" s="391"/>
      <c r="C17" s="406" t="s">
        <v>425</v>
      </c>
      <c r="D17" s="391"/>
      <c r="E17" s="22">
        <v>271</v>
      </c>
      <c r="F17" s="20">
        <v>103</v>
      </c>
      <c r="G17" s="313">
        <v>168</v>
      </c>
      <c r="H17" s="57">
        <v>54</v>
      </c>
      <c r="I17" s="58">
        <v>20</v>
      </c>
      <c r="J17" s="81">
        <v>34</v>
      </c>
      <c r="K17" s="58">
        <v>34</v>
      </c>
      <c r="L17" s="58">
        <v>6</v>
      </c>
      <c r="M17" s="58">
        <v>28</v>
      </c>
      <c r="N17" s="57">
        <v>41</v>
      </c>
      <c r="O17" s="58">
        <v>36</v>
      </c>
      <c r="P17" s="81">
        <v>5</v>
      </c>
      <c r="Q17" s="58">
        <v>93</v>
      </c>
      <c r="R17" s="58">
        <v>28</v>
      </c>
      <c r="S17" s="58">
        <v>65</v>
      </c>
      <c r="T17" s="57">
        <v>3</v>
      </c>
      <c r="U17" s="58">
        <v>1</v>
      </c>
      <c r="V17" s="81">
        <v>2</v>
      </c>
      <c r="W17" s="58" t="s">
        <v>9</v>
      </c>
      <c r="X17" s="58" t="s">
        <v>9</v>
      </c>
      <c r="Y17" s="58" t="s">
        <v>9</v>
      </c>
      <c r="Z17" s="57">
        <v>3</v>
      </c>
      <c r="AA17" s="58" t="s">
        <v>9</v>
      </c>
      <c r="AB17" s="81">
        <v>3</v>
      </c>
      <c r="AC17" s="57">
        <v>43</v>
      </c>
      <c r="AD17" s="58">
        <v>12</v>
      </c>
      <c r="AE17" s="58">
        <v>31</v>
      </c>
      <c r="AF17" s="314">
        <v>253</v>
      </c>
      <c r="AG17" s="58">
        <v>94</v>
      </c>
      <c r="AH17" s="58">
        <v>159</v>
      </c>
      <c r="AI17" s="317">
        <v>18</v>
      </c>
      <c r="AJ17" s="58">
        <v>9</v>
      </c>
      <c r="AK17" s="58">
        <v>9</v>
      </c>
    </row>
    <row r="18" spans="2:37" ht="17.25" customHeight="1">
      <c r="B18" s="391"/>
      <c r="C18" s="406" t="s">
        <v>426</v>
      </c>
      <c r="D18" s="391"/>
      <c r="E18" s="22">
        <v>23</v>
      </c>
      <c r="F18" s="20">
        <v>6</v>
      </c>
      <c r="G18" s="313">
        <v>17</v>
      </c>
      <c r="H18" s="57">
        <v>6</v>
      </c>
      <c r="I18" s="58">
        <v>2</v>
      </c>
      <c r="J18" s="81">
        <v>4</v>
      </c>
      <c r="K18" s="58">
        <v>1</v>
      </c>
      <c r="L18" s="58" t="s">
        <v>9</v>
      </c>
      <c r="M18" s="58">
        <v>1</v>
      </c>
      <c r="N18" s="57" t="s">
        <v>9</v>
      </c>
      <c r="O18" s="58" t="s">
        <v>9</v>
      </c>
      <c r="P18" s="81" t="s">
        <v>9</v>
      </c>
      <c r="Q18" s="58">
        <v>16</v>
      </c>
      <c r="R18" s="58">
        <v>4</v>
      </c>
      <c r="S18" s="58">
        <v>12</v>
      </c>
      <c r="T18" s="57" t="s">
        <v>9</v>
      </c>
      <c r="U18" s="58" t="s">
        <v>9</v>
      </c>
      <c r="V18" s="81" t="s">
        <v>9</v>
      </c>
      <c r="W18" s="58" t="s">
        <v>9</v>
      </c>
      <c r="X18" s="58" t="s">
        <v>9</v>
      </c>
      <c r="Y18" s="58" t="s">
        <v>9</v>
      </c>
      <c r="Z18" s="57" t="s">
        <v>9</v>
      </c>
      <c r="AA18" s="58" t="s">
        <v>9</v>
      </c>
      <c r="AB18" s="81" t="s">
        <v>9</v>
      </c>
      <c r="AC18" s="57" t="s">
        <v>9</v>
      </c>
      <c r="AD18" s="58" t="s">
        <v>9</v>
      </c>
      <c r="AE18" s="58" t="s">
        <v>9</v>
      </c>
      <c r="AF18" s="314">
        <v>23</v>
      </c>
      <c r="AG18" s="58">
        <v>6</v>
      </c>
      <c r="AH18" s="58">
        <v>17</v>
      </c>
      <c r="AI18" s="317" t="s">
        <v>9</v>
      </c>
      <c r="AJ18" s="58" t="s">
        <v>9</v>
      </c>
      <c r="AK18" s="62" t="s">
        <v>9</v>
      </c>
    </row>
    <row r="19" spans="2:37" ht="17.25" customHeight="1">
      <c r="B19" s="393"/>
      <c r="C19" s="407" t="s">
        <v>427</v>
      </c>
      <c r="D19" s="393"/>
      <c r="E19" s="23">
        <v>14</v>
      </c>
      <c r="F19" s="24">
        <v>10</v>
      </c>
      <c r="G19" s="318">
        <v>4</v>
      </c>
      <c r="H19" s="60" t="s">
        <v>9</v>
      </c>
      <c r="I19" s="61" t="s">
        <v>9</v>
      </c>
      <c r="J19" s="83" t="s">
        <v>9</v>
      </c>
      <c r="K19" s="61" t="s">
        <v>9</v>
      </c>
      <c r="L19" s="61" t="s">
        <v>9</v>
      </c>
      <c r="M19" s="61" t="s">
        <v>9</v>
      </c>
      <c r="N19" s="60">
        <v>10</v>
      </c>
      <c r="O19" s="61">
        <v>7</v>
      </c>
      <c r="P19" s="83">
        <v>3</v>
      </c>
      <c r="Q19" s="61">
        <v>3</v>
      </c>
      <c r="R19" s="61">
        <v>2</v>
      </c>
      <c r="S19" s="61">
        <v>1</v>
      </c>
      <c r="T19" s="60" t="s">
        <v>9</v>
      </c>
      <c r="U19" s="61" t="s">
        <v>9</v>
      </c>
      <c r="V19" s="83" t="s">
        <v>9</v>
      </c>
      <c r="W19" s="61" t="s">
        <v>9</v>
      </c>
      <c r="X19" s="61" t="s">
        <v>9</v>
      </c>
      <c r="Y19" s="61" t="s">
        <v>9</v>
      </c>
      <c r="Z19" s="60" t="s">
        <v>9</v>
      </c>
      <c r="AA19" s="61" t="s">
        <v>9</v>
      </c>
      <c r="AB19" s="83" t="s">
        <v>9</v>
      </c>
      <c r="AC19" s="60">
        <v>1</v>
      </c>
      <c r="AD19" s="61">
        <v>1</v>
      </c>
      <c r="AE19" s="61" t="s">
        <v>9</v>
      </c>
      <c r="AF19" s="319">
        <v>12</v>
      </c>
      <c r="AG19" s="61">
        <v>9</v>
      </c>
      <c r="AH19" s="321">
        <v>3</v>
      </c>
      <c r="AI19" s="320">
        <v>2</v>
      </c>
      <c r="AJ19" s="61">
        <v>1</v>
      </c>
      <c r="AK19" s="61">
        <v>1</v>
      </c>
    </row>
    <row r="20" spans="2:37" ht="17.25" customHeight="1">
      <c r="B20" s="391"/>
      <c r="C20" s="532" t="s">
        <v>428</v>
      </c>
      <c r="D20" s="391"/>
      <c r="E20" s="22">
        <v>19</v>
      </c>
      <c r="F20" s="20">
        <v>14</v>
      </c>
      <c r="G20" s="313">
        <v>5</v>
      </c>
      <c r="H20" s="57">
        <v>3</v>
      </c>
      <c r="I20" s="58">
        <v>2</v>
      </c>
      <c r="J20" s="81">
        <v>1</v>
      </c>
      <c r="K20" s="58">
        <v>4</v>
      </c>
      <c r="L20" s="58">
        <v>4</v>
      </c>
      <c r="M20" s="58" t="s">
        <v>9</v>
      </c>
      <c r="N20" s="57">
        <v>7</v>
      </c>
      <c r="O20" s="58">
        <v>7</v>
      </c>
      <c r="P20" s="81" t="s">
        <v>9</v>
      </c>
      <c r="Q20" s="58">
        <v>3</v>
      </c>
      <c r="R20" s="58" t="s">
        <v>9</v>
      </c>
      <c r="S20" s="58">
        <v>3</v>
      </c>
      <c r="T20" s="57" t="s">
        <v>9</v>
      </c>
      <c r="U20" s="58" t="s">
        <v>9</v>
      </c>
      <c r="V20" s="81" t="s">
        <v>9</v>
      </c>
      <c r="W20" s="58" t="s">
        <v>9</v>
      </c>
      <c r="X20" s="58" t="s">
        <v>9</v>
      </c>
      <c r="Y20" s="58" t="s">
        <v>9</v>
      </c>
      <c r="Z20" s="57" t="s">
        <v>9</v>
      </c>
      <c r="AA20" s="58" t="s">
        <v>9</v>
      </c>
      <c r="AB20" s="81" t="s">
        <v>9</v>
      </c>
      <c r="AC20" s="57">
        <v>2</v>
      </c>
      <c r="AD20" s="58">
        <v>1</v>
      </c>
      <c r="AE20" s="58">
        <v>1</v>
      </c>
      <c r="AF20" s="314">
        <v>16</v>
      </c>
      <c r="AG20" s="58">
        <v>11</v>
      </c>
      <c r="AH20" s="58">
        <v>5</v>
      </c>
      <c r="AI20" s="317">
        <v>3</v>
      </c>
      <c r="AJ20" s="58">
        <v>3</v>
      </c>
      <c r="AK20" s="58" t="s">
        <v>9</v>
      </c>
    </row>
    <row r="21" spans="2:37" ht="17.25" customHeight="1">
      <c r="B21" s="391"/>
      <c r="C21" s="406" t="s">
        <v>429</v>
      </c>
      <c r="D21" s="391"/>
      <c r="E21" s="22">
        <v>148</v>
      </c>
      <c r="F21" s="20">
        <v>52</v>
      </c>
      <c r="G21" s="313">
        <v>96</v>
      </c>
      <c r="H21" s="57">
        <v>44</v>
      </c>
      <c r="I21" s="58">
        <v>15</v>
      </c>
      <c r="J21" s="81">
        <v>29</v>
      </c>
      <c r="K21" s="58">
        <v>32</v>
      </c>
      <c r="L21" s="58">
        <v>9</v>
      </c>
      <c r="M21" s="58">
        <v>23</v>
      </c>
      <c r="N21" s="57">
        <v>13</v>
      </c>
      <c r="O21" s="58">
        <v>6</v>
      </c>
      <c r="P21" s="81">
        <v>7</v>
      </c>
      <c r="Q21" s="58">
        <v>26</v>
      </c>
      <c r="R21" s="58">
        <v>11</v>
      </c>
      <c r="S21" s="58">
        <v>15</v>
      </c>
      <c r="T21" s="57">
        <v>6</v>
      </c>
      <c r="U21" s="58">
        <v>4</v>
      </c>
      <c r="V21" s="81">
        <v>2</v>
      </c>
      <c r="W21" s="58" t="s">
        <v>9</v>
      </c>
      <c r="X21" s="58" t="s">
        <v>9</v>
      </c>
      <c r="Y21" s="58" t="s">
        <v>9</v>
      </c>
      <c r="Z21" s="57">
        <v>3</v>
      </c>
      <c r="AA21" s="58">
        <v>1</v>
      </c>
      <c r="AB21" s="81">
        <v>2</v>
      </c>
      <c r="AC21" s="57">
        <v>24</v>
      </c>
      <c r="AD21" s="58">
        <v>6</v>
      </c>
      <c r="AE21" s="58">
        <v>18</v>
      </c>
      <c r="AF21" s="314">
        <v>128</v>
      </c>
      <c r="AG21" s="58">
        <v>42</v>
      </c>
      <c r="AH21" s="58">
        <v>86</v>
      </c>
      <c r="AI21" s="317">
        <v>20</v>
      </c>
      <c r="AJ21" s="58">
        <v>10</v>
      </c>
      <c r="AK21" s="58">
        <v>10</v>
      </c>
    </row>
    <row r="22" spans="2:37" ht="17.25" customHeight="1">
      <c r="B22" s="391"/>
      <c r="C22" s="406" t="s">
        <v>430</v>
      </c>
      <c r="D22" s="391"/>
      <c r="E22" s="22">
        <v>128</v>
      </c>
      <c r="F22" s="20">
        <v>38</v>
      </c>
      <c r="G22" s="313">
        <v>90</v>
      </c>
      <c r="H22" s="57">
        <v>60</v>
      </c>
      <c r="I22" s="58">
        <v>17</v>
      </c>
      <c r="J22" s="81">
        <v>43</v>
      </c>
      <c r="K22" s="58">
        <v>16</v>
      </c>
      <c r="L22" s="58">
        <v>1</v>
      </c>
      <c r="M22" s="58">
        <v>15</v>
      </c>
      <c r="N22" s="57">
        <v>8</v>
      </c>
      <c r="O22" s="58">
        <v>7</v>
      </c>
      <c r="P22" s="81">
        <v>1</v>
      </c>
      <c r="Q22" s="58">
        <v>15</v>
      </c>
      <c r="R22" s="58">
        <v>7</v>
      </c>
      <c r="S22" s="58">
        <v>8</v>
      </c>
      <c r="T22" s="57" t="s">
        <v>9</v>
      </c>
      <c r="U22" s="58" t="s">
        <v>9</v>
      </c>
      <c r="V22" s="81" t="s">
        <v>9</v>
      </c>
      <c r="W22" s="58" t="s">
        <v>9</v>
      </c>
      <c r="X22" s="58" t="s">
        <v>9</v>
      </c>
      <c r="Y22" s="58" t="s">
        <v>9</v>
      </c>
      <c r="Z22" s="57" t="s">
        <v>9</v>
      </c>
      <c r="AA22" s="58" t="s">
        <v>9</v>
      </c>
      <c r="AB22" s="81" t="s">
        <v>9</v>
      </c>
      <c r="AC22" s="57">
        <v>29</v>
      </c>
      <c r="AD22" s="58">
        <v>6</v>
      </c>
      <c r="AE22" s="58">
        <v>23</v>
      </c>
      <c r="AF22" s="314">
        <v>114</v>
      </c>
      <c r="AG22" s="58">
        <v>33</v>
      </c>
      <c r="AH22" s="58">
        <v>81</v>
      </c>
      <c r="AI22" s="317">
        <v>14</v>
      </c>
      <c r="AJ22" s="58">
        <v>5</v>
      </c>
      <c r="AK22" s="58">
        <v>9</v>
      </c>
    </row>
    <row r="23" spans="2:37" ht="17.25" customHeight="1">
      <c r="B23" s="391"/>
      <c r="C23" s="406" t="s">
        <v>431</v>
      </c>
      <c r="D23" s="391"/>
      <c r="E23" s="22">
        <v>10</v>
      </c>
      <c r="F23" s="20">
        <v>3</v>
      </c>
      <c r="G23" s="313">
        <v>7</v>
      </c>
      <c r="H23" s="57">
        <v>2</v>
      </c>
      <c r="I23" s="58">
        <v>2</v>
      </c>
      <c r="J23" s="81" t="s">
        <v>9</v>
      </c>
      <c r="K23" s="58">
        <v>2</v>
      </c>
      <c r="L23" s="58" t="s">
        <v>9</v>
      </c>
      <c r="M23" s="58">
        <v>2</v>
      </c>
      <c r="N23" s="57" t="s">
        <v>9</v>
      </c>
      <c r="O23" s="58" t="s">
        <v>9</v>
      </c>
      <c r="P23" s="81" t="s">
        <v>9</v>
      </c>
      <c r="Q23" s="58">
        <v>5</v>
      </c>
      <c r="R23" s="58">
        <v>1</v>
      </c>
      <c r="S23" s="58">
        <v>4</v>
      </c>
      <c r="T23" s="57" t="s">
        <v>9</v>
      </c>
      <c r="U23" s="58" t="s">
        <v>9</v>
      </c>
      <c r="V23" s="81" t="s">
        <v>9</v>
      </c>
      <c r="W23" s="58" t="s">
        <v>9</v>
      </c>
      <c r="X23" s="58" t="s">
        <v>9</v>
      </c>
      <c r="Y23" s="58" t="s">
        <v>9</v>
      </c>
      <c r="Z23" s="57" t="s">
        <v>9</v>
      </c>
      <c r="AA23" s="58" t="s">
        <v>9</v>
      </c>
      <c r="AB23" s="81" t="s">
        <v>9</v>
      </c>
      <c r="AC23" s="57">
        <v>1</v>
      </c>
      <c r="AD23" s="58" t="s">
        <v>9</v>
      </c>
      <c r="AE23" s="58">
        <v>1</v>
      </c>
      <c r="AF23" s="314">
        <v>6</v>
      </c>
      <c r="AG23" s="58">
        <v>1</v>
      </c>
      <c r="AH23" s="58">
        <v>5</v>
      </c>
      <c r="AI23" s="317">
        <v>4</v>
      </c>
      <c r="AJ23" s="58">
        <v>2</v>
      </c>
      <c r="AK23" s="58">
        <v>2</v>
      </c>
    </row>
    <row r="24" spans="2:37" ht="17.25" customHeight="1">
      <c r="B24" s="391"/>
      <c r="C24" s="406" t="s">
        <v>432</v>
      </c>
      <c r="D24" s="391"/>
      <c r="E24" s="22">
        <v>259</v>
      </c>
      <c r="F24" s="20">
        <v>42</v>
      </c>
      <c r="G24" s="313">
        <v>217</v>
      </c>
      <c r="H24" s="57">
        <v>118</v>
      </c>
      <c r="I24" s="58">
        <v>21</v>
      </c>
      <c r="J24" s="81">
        <v>97</v>
      </c>
      <c r="K24" s="58">
        <v>33</v>
      </c>
      <c r="L24" s="58">
        <v>5</v>
      </c>
      <c r="M24" s="58">
        <v>28</v>
      </c>
      <c r="N24" s="57">
        <v>6</v>
      </c>
      <c r="O24" s="58">
        <v>3</v>
      </c>
      <c r="P24" s="81">
        <v>3</v>
      </c>
      <c r="Q24" s="58">
        <v>39</v>
      </c>
      <c r="R24" s="58">
        <v>7</v>
      </c>
      <c r="S24" s="58">
        <v>32</v>
      </c>
      <c r="T24" s="57">
        <v>2</v>
      </c>
      <c r="U24" s="58" t="s">
        <v>9</v>
      </c>
      <c r="V24" s="81">
        <v>2</v>
      </c>
      <c r="W24" s="58">
        <v>19</v>
      </c>
      <c r="X24" s="58" t="s">
        <v>9</v>
      </c>
      <c r="Y24" s="58">
        <v>19</v>
      </c>
      <c r="Z24" s="57">
        <v>4</v>
      </c>
      <c r="AA24" s="58">
        <v>1</v>
      </c>
      <c r="AB24" s="81">
        <v>3</v>
      </c>
      <c r="AC24" s="57">
        <v>38</v>
      </c>
      <c r="AD24" s="58">
        <v>5</v>
      </c>
      <c r="AE24" s="58">
        <v>33</v>
      </c>
      <c r="AF24" s="314">
        <v>245</v>
      </c>
      <c r="AG24" s="58">
        <v>37</v>
      </c>
      <c r="AH24" s="58">
        <v>208</v>
      </c>
      <c r="AI24" s="317">
        <v>14</v>
      </c>
      <c r="AJ24" s="58">
        <v>5</v>
      </c>
      <c r="AK24" s="58">
        <v>9</v>
      </c>
    </row>
    <row r="25" spans="2:37" ht="17.25" customHeight="1">
      <c r="B25" s="393"/>
      <c r="C25" s="407" t="s">
        <v>433</v>
      </c>
      <c r="D25" s="393"/>
      <c r="E25" s="23">
        <v>56</v>
      </c>
      <c r="F25" s="24">
        <v>23</v>
      </c>
      <c r="G25" s="318">
        <v>33</v>
      </c>
      <c r="H25" s="60">
        <v>10</v>
      </c>
      <c r="I25" s="61">
        <v>6</v>
      </c>
      <c r="J25" s="83">
        <v>4</v>
      </c>
      <c r="K25" s="61">
        <v>7</v>
      </c>
      <c r="L25" s="61">
        <v>2</v>
      </c>
      <c r="M25" s="61">
        <v>5</v>
      </c>
      <c r="N25" s="60">
        <v>2</v>
      </c>
      <c r="O25" s="61">
        <v>2</v>
      </c>
      <c r="P25" s="83" t="s">
        <v>9</v>
      </c>
      <c r="Q25" s="61">
        <v>27</v>
      </c>
      <c r="R25" s="61">
        <v>12</v>
      </c>
      <c r="S25" s="61">
        <v>15</v>
      </c>
      <c r="T25" s="60">
        <v>1</v>
      </c>
      <c r="U25" s="61">
        <v>1</v>
      </c>
      <c r="V25" s="83" t="s">
        <v>9</v>
      </c>
      <c r="W25" s="61" t="s">
        <v>9</v>
      </c>
      <c r="X25" s="61" t="s">
        <v>9</v>
      </c>
      <c r="Y25" s="61" t="s">
        <v>9</v>
      </c>
      <c r="Z25" s="60">
        <v>1</v>
      </c>
      <c r="AA25" s="61" t="s">
        <v>9</v>
      </c>
      <c r="AB25" s="83">
        <v>1</v>
      </c>
      <c r="AC25" s="60">
        <v>8</v>
      </c>
      <c r="AD25" s="61" t="s">
        <v>9</v>
      </c>
      <c r="AE25" s="61">
        <v>8</v>
      </c>
      <c r="AF25" s="319">
        <v>53</v>
      </c>
      <c r="AG25" s="61">
        <v>22</v>
      </c>
      <c r="AH25" s="61">
        <v>31</v>
      </c>
      <c r="AI25" s="320">
        <v>3</v>
      </c>
      <c r="AJ25" s="61">
        <v>1</v>
      </c>
      <c r="AK25" s="61">
        <v>2</v>
      </c>
    </row>
    <row r="26" spans="2:37" ht="30" customHeight="1">
      <c r="B26" s="391"/>
      <c r="C26" s="406" t="s">
        <v>434</v>
      </c>
      <c r="D26" s="391" t="s">
        <v>435</v>
      </c>
      <c r="E26" s="22">
        <v>75</v>
      </c>
      <c r="F26" s="20">
        <v>49</v>
      </c>
      <c r="G26" s="313">
        <v>26</v>
      </c>
      <c r="H26" s="57">
        <v>19</v>
      </c>
      <c r="I26" s="58">
        <v>7</v>
      </c>
      <c r="J26" s="81">
        <v>12</v>
      </c>
      <c r="K26" s="58">
        <v>7</v>
      </c>
      <c r="L26" s="58">
        <v>3</v>
      </c>
      <c r="M26" s="58">
        <v>4</v>
      </c>
      <c r="N26" s="57">
        <v>24</v>
      </c>
      <c r="O26" s="58">
        <v>23</v>
      </c>
      <c r="P26" s="81">
        <v>1</v>
      </c>
      <c r="Q26" s="58">
        <v>14</v>
      </c>
      <c r="R26" s="58">
        <v>8</v>
      </c>
      <c r="S26" s="58">
        <v>6</v>
      </c>
      <c r="T26" s="57">
        <v>1</v>
      </c>
      <c r="U26" s="58" t="s">
        <v>9</v>
      </c>
      <c r="V26" s="81">
        <v>1</v>
      </c>
      <c r="W26" s="58" t="s">
        <v>9</v>
      </c>
      <c r="X26" s="58" t="s">
        <v>9</v>
      </c>
      <c r="Y26" s="58" t="s">
        <v>9</v>
      </c>
      <c r="Z26" s="57">
        <v>1</v>
      </c>
      <c r="AA26" s="58">
        <v>1</v>
      </c>
      <c r="AB26" s="81" t="s">
        <v>9</v>
      </c>
      <c r="AC26" s="57">
        <v>9</v>
      </c>
      <c r="AD26" s="58">
        <v>7</v>
      </c>
      <c r="AE26" s="58">
        <v>2</v>
      </c>
      <c r="AF26" s="314">
        <v>64</v>
      </c>
      <c r="AG26" s="58">
        <v>40</v>
      </c>
      <c r="AH26" s="58">
        <v>24</v>
      </c>
      <c r="AI26" s="317">
        <v>11</v>
      </c>
      <c r="AJ26" s="58">
        <v>9</v>
      </c>
      <c r="AK26" s="58">
        <v>2</v>
      </c>
    </row>
    <row r="27" spans="2:37" ht="30" customHeight="1">
      <c r="B27" s="402"/>
      <c r="C27" s="417" t="s">
        <v>436</v>
      </c>
      <c r="D27" s="402"/>
      <c r="E27" s="22">
        <v>133</v>
      </c>
      <c r="F27" s="20">
        <v>114</v>
      </c>
      <c r="G27" s="313">
        <v>19</v>
      </c>
      <c r="H27" s="57">
        <v>65</v>
      </c>
      <c r="I27" s="58">
        <v>54</v>
      </c>
      <c r="J27" s="81">
        <v>11</v>
      </c>
      <c r="K27" s="58">
        <v>9</v>
      </c>
      <c r="L27" s="58">
        <v>8</v>
      </c>
      <c r="M27" s="58">
        <v>1</v>
      </c>
      <c r="N27" s="57">
        <v>27</v>
      </c>
      <c r="O27" s="58">
        <v>27</v>
      </c>
      <c r="P27" s="81" t="s">
        <v>9</v>
      </c>
      <c r="Q27" s="58">
        <v>23</v>
      </c>
      <c r="R27" s="58">
        <v>19</v>
      </c>
      <c r="S27" s="58">
        <v>4</v>
      </c>
      <c r="T27" s="57" t="s">
        <v>9</v>
      </c>
      <c r="U27" s="58" t="s">
        <v>9</v>
      </c>
      <c r="V27" s="81" t="s">
        <v>9</v>
      </c>
      <c r="W27" s="58">
        <v>1</v>
      </c>
      <c r="X27" s="58" t="s">
        <v>9</v>
      </c>
      <c r="Y27" s="58">
        <v>1</v>
      </c>
      <c r="Z27" s="57">
        <v>4</v>
      </c>
      <c r="AA27" s="58">
        <v>3</v>
      </c>
      <c r="AB27" s="81">
        <v>1</v>
      </c>
      <c r="AC27" s="57">
        <v>4</v>
      </c>
      <c r="AD27" s="58">
        <v>3</v>
      </c>
      <c r="AE27" s="58">
        <v>1</v>
      </c>
      <c r="AF27" s="314">
        <v>74</v>
      </c>
      <c r="AG27" s="58">
        <v>61</v>
      </c>
      <c r="AH27" s="58">
        <v>13</v>
      </c>
      <c r="AI27" s="317">
        <v>59</v>
      </c>
      <c r="AJ27" s="58">
        <v>53</v>
      </c>
      <c r="AK27" s="58">
        <v>6</v>
      </c>
    </row>
    <row r="28" spans="2:37" ht="17.25" customHeight="1" thickBot="1">
      <c r="B28" s="412"/>
      <c r="C28" s="411" t="s">
        <v>437</v>
      </c>
      <c r="D28" s="412"/>
      <c r="E28" s="322">
        <v>11</v>
      </c>
      <c r="F28" s="96">
        <v>7</v>
      </c>
      <c r="G28" s="323">
        <v>4</v>
      </c>
      <c r="H28" s="64">
        <v>1</v>
      </c>
      <c r="I28" s="65" t="s">
        <v>9</v>
      </c>
      <c r="J28" s="85">
        <v>1</v>
      </c>
      <c r="K28" s="65">
        <v>4</v>
      </c>
      <c r="L28" s="65">
        <v>2</v>
      </c>
      <c r="M28" s="65">
        <v>2</v>
      </c>
      <c r="N28" s="64">
        <v>6</v>
      </c>
      <c r="O28" s="65">
        <v>5</v>
      </c>
      <c r="P28" s="85">
        <v>1</v>
      </c>
      <c r="Q28" s="65" t="s">
        <v>9</v>
      </c>
      <c r="R28" s="324" t="s">
        <v>9</v>
      </c>
      <c r="S28" s="65" t="s">
        <v>9</v>
      </c>
      <c r="T28" s="64" t="s">
        <v>9</v>
      </c>
      <c r="U28" s="65" t="s">
        <v>9</v>
      </c>
      <c r="V28" s="85" t="s">
        <v>9</v>
      </c>
      <c r="W28" s="65" t="s">
        <v>9</v>
      </c>
      <c r="X28" s="65" t="s">
        <v>9</v>
      </c>
      <c r="Y28" s="65" t="s">
        <v>9</v>
      </c>
      <c r="Z28" s="64" t="s">
        <v>9</v>
      </c>
      <c r="AA28" s="65" t="s">
        <v>9</v>
      </c>
      <c r="AB28" s="85" t="s">
        <v>9</v>
      </c>
      <c r="AC28" s="64" t="s">
        <v>9</v>
      </c>
      <c r="AD28" s="65" t="s">
        <v>9</v>
      </c>
      <c r="AE28" s="65" t="s">
        <v>9</v>
      </c>
      <c r="AF28" s="325">
        <v>10</v>
      </c>
      <c r="AG28" s="65">
        <v>7</v>
      </c>
      <c r="AH28" s="65">
        <v>3</v>
      </c>
      <c r="AI28" s="326">
        <v>1</v>
      </c>
      <c r="AJ28" s="65" t="s">
        <v>9</v>
      </c>
      <c r="AK28" s="65">
        <v>1</v>
      </c>
    </row>
    <row r="29" spans="2:37" ht="17.25" customHeight="1">
      <c r="B29" s="45"/>
      <c r="C29" s="45" t="s">
        <v>438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</row>
    <row r="30" spans="2:37" ht="17.25" customHeight="1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</row>
    <row r="31" spans="2:37" ht="17.25" customHeight="1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</row>
  </sheetData>
  <sheetProtection/>
  <mergeCells count="15">
    <mergeCell ref="AI5:AK5"/>
    <mergeCell ref="B7:C7"/>
    <mergeCell ref="B8:C8"/>
    <mergeCell ref="B3:AK3"/>
    <mergeCell ref="B5:D6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</mergeCells>
  <printOptions/>
  <pageMargins left="0.7874015748031497" right="0.5118110236220472" top="0.5905511811023623" bottom="0.5118110236220472" header="0.3937007874015748" footer="0.3937007874015748"/>
  <pageSetup firstPageNumber="131" useFirstPageNumber="1" horizontalDpi="600" verticalDpi="600" orientation="landscape" pageOrder="overThenDown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L24"/>
  <sheetViews>
    <sheetView zoomScaleSheetLayoutView="100" zoomScalePageLayoutView="0" workbookViewId="0" topLeftCell="A1">
      <selection activeCell="G11" sqref="G11"/>
    </sheetView>
  </sheetViews>
  <sheetFormatPr defaultColWidth="8.796875" defaultRowHeight="14.25"/>
  <cols>
    <col min="1" max="1" width="1.4921875" style="6" customWidth="1"/>
    <col min="2" max="2" width="2.09765625" style="6" customWidth="1"/>
    <col min="3" max="3" width="25.09765625" style="6" customWidth="1"/>
    <col min="4" max="4" width="0.59375" style="6" customWidth="1"/>
    <col min="5" max="7" width="7.59765625" style="6" customWidth="1"/>
    <col min="8" max="8" width="7.3984375" style="6" customWidth="1"/>
    <col min="9" max="10" width="5.59765625" style="6" customWidth="1"/>
    <col min="11" max="31" width="5.3984375" style="6" customWidth="1"/>
    <col min="32" max="34" width="6.5" style="6" customWidth="1"/>
    <col min="35" max="37" width="5.3984375" style="6" customWidth="1"/>
    <col min="38" max="16384" width="9" style="6" customWidth="1"/>
  </cols>
  <sheetData>
    <row r="1" ht="16.5">
      <c r="B1" s="1" t="s">
        <v>149</v>
      </c>
    </row>
    <row r="2" ht="16.5">
      <c r="B2" s="1" t="s">
        <v>265</v>
      </c>
    </row>
    <row r="3" spans="2:37" ht="17.25">
      <c r="B3" s="827" t="s">
        <v>439</v>
      </c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827"/>
      <c r="V3" s="827"/>
      <c r="W3" s="827"/>
      <c r="X3" s="827"/>
      <c r="Y3" s="827"/>
      <c r="Z3" s="827"/>
      <c r="AA3" s="827"/>
      <c r="AB3" s="827"/>
      <c r="AC3" s="827"/>
      <c r="AD3" s="828"/>
      <c r="AE3" s="828"/>
      <c r="AF3" s="828"/>
      <c r="AG3" s="828"/>
      <c r="AH3" s="828"/>
      <c r="AI3" s="828"/>
      <c r="AJ3" s="828"/>
      <c r="AK3" s="828"/>
    </row>
    <row r="4" spans="2:37" ht="17.25" thickBot="1">
      <c r="B4" s="41"/>
      <c r="C4" s="41"/>
      <c r="D4" s="41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72"/>
      <c r="AD4" s="45"/>
      <c r="AE4" s="72"/>
      <c r="AF4" s="45"/>
      <c r="AG4" s="45"/>
      <c r="AH4" s="45"/>
      <c r="AI4" s="72"/>
      <c r="AJ4" s="45"/>
      <c r="AK4" s="72" t="s">
        <v>91</v>
      </c>
    </row>
    <row r="5" spans="2:37" ht="21" customHeight="1">
      <c r="B5" s="565" t="s">
        <v>440</v>
      </c>
      <c r="C5" s="565"/>
      <c r="D5" s="566"/>
      <c r="E5" s="599" t="s">
        <v>92</v>
      </c>
      <c r="F5" s="586"/>
      <c r="G5" s="587"/>
      <c r="H5" s="599" t="s">
        <v>441</v>
      </c>
      <c r="I5" s="586"/>
      <c r="J5" s="587"/>
      <c r="K5" s="586" t="s">
        <v>442</v>
      </c>
      <c r="L5" s="586"/>
      <c r="M5" s="586"/>
      <c r="N5" s="599" t="s">
        <v>443</v>
      </c>
      <c r="O5" s="586"/>
      <c r="P5" s="587"/>
      <c r="Q5" s="586" t="s">
        <v>444</v>
      </c>
      <c r="R5" s="586"/>
      <c r="S5" s="586"/>
      <c r="T5" s="599" t="s">
        <v>445</v>
      </c>
      <c r="U5" s="586"/>
      <c r="V5" s="587"/>
      <c r="W5" s="599" t="s">
        <v>446</v>
      </c>
      <c r="X5" s="586"/>
      <c r="Y5" s="587"/>
      <c r="Z5" s="586" t="s">
        <v>394</v>
      </c>
      <c r="AA5" s="586"/>
      <c r="AB5" s="587"/>
      <c r="AC5" s="586" t="s">
        <v>447</v>
      </c>
      <c r="AD5" s="586"/>
      <c r="AE5" s="586"/>
      <c r="AF5" s="829" t="s">
        <v>448</v>
      </c>
      <c r="AG5" s="586"/>
      <c r="AH5" s="586"/>
      <c r="AI5" s="599" t="s">
        <v>449</v>
      </c>
      <c r="AJ5" s="586"/>
      <c r="AK5" s="586"/>
    </row>
    <row r="6" spans="2:37" ht="21" customHeight="1">
      <c r="B6" s="567"/>
      <c r="C6" s="567"/>
      <c r="D6" s="568"/>
      <c r="E6" s="420" t="s">
        <v>92</v>
      </c>
      <c r="F6" s="420" t="s">
        <v>95</v>
      </c>
      <c r="G6" s="420" t="s">
        <v>96</v>
      </c>
      <c r="H6" s="420" t="s">
        <v>92</v>
      </c>
      <c r="I6" s="420" t="s">
        <v>95</v>
      </c>
      <c r="J6" s="420" t="s">
        <v>96</v>
      </c>
      <c r="K6" s="422" t="s">
        <v>90</v>
      </c>
      <c r="L6" s="420" t="s">
        <v>93</v>
      </c>
      <c r="M6" s="421" t="s">
        <v>94</v>
      </c>
      <c r="N6" s="420" t="s">
        <v>92</v>
      </c>
      <c r="O6" s="420" t="s">
        <v>95</v>
      </c>
      <c r="P6" s="420" t="s">
        <v>96</v>
      </c>
      <c r="Q6" s="422" t="s">
        <v>92</v>
      </c>
      <c r="R6" s="420" t="s">
        <v>95</v>
      </c>
      <c r="S6" s="421" t="s">
        <v>96</v>
      </c>
      <c r="T6" s="420" t="s">
        <v>92</v>
      </c>
      <c r="U6" s="420" t="s">
        <v>95</v>
      </c>
      <c r="V6" s="420" t="s">
        <v>96</v>
      </c>
      <c r="W6" s="422" t="s">
        <v>90</v>
      </c>
      <c r="X6" s="422" t="s">
        <v>93</v>
      </c>
      <c r="Y6" s="422" t="s">
        <v>94</v>
      </c>
      <c r="Z6" s="422" t="s">
        <v>92</v>
      </c>
      <c r="AA6" s="420" t="s">
        <v>95</v>
      </c>
      <c r="AB6" s="420" t="s">
        <v>96</v>
      </c>
      <c r="AC6" s="422" t="s">
        <v>92</v>
      </c>
      <c r="AD6" s="420" t="s">
        <v>95</v>
      </c>
      <c r="AE6" s="421" t="s">
        <v>96</v>
      </c>
      <c r="AF6" s="535" t="s">
        <v>92</v>
      </c>
      <c r="AG6" s="420" t="s">
        <v>95</v>
      </c>
      <c r="AH6" s="421" t="s">
        <v>96</v>
      </c>
      <c r="AI6" s="420" t="s">
        <v>92</v>
      </c>
      <c r="AJ6" s="420" t="s">
        <v>95</v>
      </c>
      <c r="AK6" s="421" t="s">
        <v>96</v>
      </c>
    </row>
    <row r="7" spans="2:37" ht="17.25" customHeight="1">
      <c r="B7" s="678" t="s">
        <v>177</v>
      </c>
      <c r="C7" s="678"/>
      <c r="D7" s="391"/>
      <c r="E7" s="18">
        <v>3158</v>
      </c>
      <c r="F7" s="19">
        <v>1962</v>
      </c>
      <c r="G7" s="328">
        <v>1196</v>
      </c>
      <c r="H7" s="86">
        <v>874</v>
      </c>
      <c r="I7" s="79">
        <v>465</v>
      </c>
      <c r="J7" s="262">
        <v>409</v>
      </c>
      <c r="K7" s="86">
        <v>372</v>
      </c>
      <c r="L7" s="79">
        <v>159</v>
      </c>
      <c r="M7" s="262">
        <v>213</v>
      </c>
      <c r="N7" s="86">
        <v>977</v>
      </c>
      <c r="O7" s="79">
        <v>903</v>
      </c>
      <c r="P7" s="262">
        <v>74</v>
      </c>
      <c r="Q7" s="86">
        <v>591</v>
      </c>
      <c r="R7" s="79">
        <v>277</v>
      </c>
      <c r="S7" s="262">
        <v>314</v>
      </c>
      <c r="T7" s="86">
        <v>14</v>
      </c>
      <c r="U7" s="79">
        <v>8</v>
      </c>
      <c r="V7" s="262">
        <v>6</v>
      </c>
      <c r="W7" s="79">
        <v>16</v>
      </c>
      <c r="X7" s="79" t="s">
        <v>9</v>
      </c>
      <c r="Y7" s="79">
        <v>16</v>
      </c>
      <c r="Z7" s="86">
        <v>25</v>
      </c>
      <c r="AA7" s="79">
        <v>15</v>
      </c>
      <c r="AB7" s="262">
        <v>10</v>
      </c>
      <c r="AC7" s="86">
        <v>289</v>
      </c>
      <c r="AD7" s="79">
        <v>135</v>
      </c>
      <c r="AE7" s="79">
        <v>154</v>
      </c>
      <c r="AF7" s="329">
        <v>3052</v>
      </c>
      <c r="AG7" s="79">
        <v>1888</v>
      </c>
      <c r="AH7" s="79">
        <v>1164</v>
      </c>
      <c r="AI7" s="315">
        <v>106</v>
      </c>
      <c r="AJ7" s="79">
        <v>74</v>
      </c>
      <c r="AK7" s="79">
        <v>32</v>
      </c>
    </row>
    <row r="8" spans="2:38" ht="17.25" customHeight="1">
      <c r="B8" s="681" t="s">
        <v>178</v>
      </c>
      <c r="C8" s="681"/>
      <c r="D8" s="536"/>
      <c r="E8" s="51">
        <v>3150</v>
      </c>
      <c r="F8" s="21">
        <v>1916</v>
      </c>
      <c r="G8" s="54">
        <v>1234</v>
      </c>
      <c r="H8" s="51">
        <v>847</v>
      </c>
      <c r="I8" s="21">
        <v>445</v>
      </c>
      <c r="J8" s="54">
        <v>402</v>
      </c>
      <c r="K8" s="51">
        <v>340</v>
      </c>
      <c r="L8" s="21">
        <v>149</v>
      </c>
      <c r="M8" s="54">
        <v>191</v>
      </c>
      <c r="N8" s="51">
        <v>983</v>
      </c>
      <c r="O8" s="21">
        <v>899</v>
      </c>
      <c r="P8" s="54">
        <v>84</v>
      </c>
      <c r="Q8" s="51">
        <v>592</v>
      </c>
      <c r="R8" s="21">
        <v>276</v>
      </c>
      <c r="S8" s="54">
        <v>316</v>
      </c>
      <c r="T8" s="51">
        <v>18</v>
      </c>
      <c r="U8" s="21">
        <v>7</v>
      </c>
      <c r="V8" s="54">
        <v>11</v>
      </c>
      <c r="W8" s="21">
        <v>20</v>
      </c>
      <c r="X8" s="21" t="s">
        <v>9</v>
      </c>
      <c r="Y8" s="21">
        <v>20</v>
      </c>
      <c r="Z8" s="51">
        <v>29</v>
      </c>
      <c r="AA8" s="21">
        <v>18</v>
      </c>
      <c r="AB8" s="54">
        <v>11</v>
      </c>
      <c r="AC8" s="51">
        <v>321</v>
      </c>
      <c r="AD8" s="21">
        <v>122</v>
      </c>
      <c r="AE8" s="21">
        <v>199</v>
      </c>
      <c r="AF8" s="43">
        <v>3029</v>
      </c>
      <c r="AG8" s="21">
        <v>1832</v>
      </c>
      <c r="AH8" s="21">
        <v>1197</v>
      </c>
      <c r="AI8" s="316">
        <v>121</v>
      </c>
      <c r="AJ8" s="21">
        <v>84</v>
      </c>
      <c r="AK8" s="21">
        <v>37</v>
      </c>
      <c r="AL8" s="6" t="s">
        <v>10</v>
      </c>
    </row>
    <row r="9" spans="2:37" ht="17.25" customHeight="1">
      <c r="B9" s="391"/>
      <c r="C9" s="537" t="s">
        <v>450</v>
      </c>
      <c r="D9" s="391"/>
      <c r="E9" s="22">
        <v>234</v>
      </c>
      <c r="F9" s="20">
        <v>157</v>
      </c>
      <c r="G9" s="313">
        <v>77</v>
      </c>
      <c r="H9" s="57">
        <v>47</v>
      </c>
      <c r="I9" s="58">
        <v>20</v>
      </c>
      <c r="J9" s="81">
        <v>27</v>
      </c>
      <c r="K9" s="57">
        <v>33</v>
      </c>
      <c r="L9" s="58">
        <v>23</v>
      </c>
      <c r="M9" s="81">
        <v>10</v>
      </c>
      <c r="N9" s="57">
        <v>115</v>
      </c>
      <c r="O9" s="58">
        <v>109</v>
      </c>
      <c r="P9" s="81">
        <v>6</v>
      </c>
      <c r="Q9" s="57">
        <v>6</v>
      </c>
      <c r="R9" s="58">
        <v>3</v>
      </c>
      <c r="S9" s="81">
        <v>3</v>
      </c>
      <c r="T9" s="57" t="s">
        <v>9</v>
      </c>
      <c r="U9" s="58" t="s">
        <v>9</v>
      </c>
      <c r="V9" s="81" t="s">
        <v>9</v>
      </c>
      <c r="W9" s="58">
        <v>20</v>
      </c>
      <c r="X9" s="58" t="s">
        <v>9</v>
      </c>
      <c r="Y9" s="58">
        <v>20</v>
      </c>
      <c r="Z9" s="57">
        <v>4</v>
      </c>
      <c r="AA9" s="58" t="s">
        <v>9</v>
      </c>
      <c r="AB9" s="81">
        <v>4</v>
      </c>
      <c r="AC9" s="57">
        <v>9</v>
      </c>
      <c r="AD9" s="58">
        <v>2</v>
      </c>
      <c r="AE9" s="58">
        <v>7</v>
      </c>
      <c r="AF9" s="314">
        <v>225</v>
      </c>
      <c r="AG9" s="58">
        <v>148</v>
      </c>
      <c r="AH9" s="58">
        <v>77</v>
      </c>
      <c r="AI9" s="317">
        <v>9</v>
      </c>
      <c r="AJ9" s="58">
        <v>9</v>
      </c>
      <c r="AK9" s="58" t="s">
        <v>9</v>
      </c>
    </row>
    <row r="10" spans="2:37" ht="17.25" customHeight="1">
      <c r="B10" s="391"/>
      <c r="C10" s="406" t="s">
        <v>451</v>
      </c>
      <c r="D10" s="391"/>
      <c r="E10" s="22">
        <v>276</v>
      </c>
      <c r="F10" s="20">
        <v>47</v>
      </c>
      <c r="G10" s="313">
        <v>229</v>
      </c>
      <c r="H10" s="57">
        <v>46</v>
      </c>
      <c r="I10" s="58">
        <v>6</v>
      </c>
      <c r="J10" s="81">
        <v>40</v>
      </c>
      <c r="K10" s="57">
        <v>19</v>
      </c>
      <c r="L10" s="58">
        <v>3</v>
      </c>
      <c r="M10" s="81">
        <v>16</v>
      </c>
      <c r="N10" s="57">
        <v>21</v>
      </c>
      <c r="O10" s="58">
        <v>10</v>
      </c>
      <c r="P10" s="81">
        <v>11</v>
      </c>
      <c r="Q10" s="57">
        <v>154</v>
      </c>
      <c r="R10" s="58">
        <v>26</v>
      </c>
      <c r="S10" s="81">
        <v>128</v>
      </c>
      <c r="T10" s="57" t="s">
        <v>9</v>
      </c>
      <c r="U10" s="58" t="s">
        <v>9</v>
      </c>
      <c r="V10" s="81" t="s">
        <v>9</v>
      </c>
      <c r="W10" s="58" t="s">
        <v>9</v>
      </c>
      <c r="X10" s="58" t="s">
        <v>9</v>
      </c>
      <c r="Y10" s="58" t="s">
        <v>9</v>
      </c>
      <c r="Z10" s="57">
        <v>1</v>
      </c>
      <c r="AA10" s="58">
        <v>1</v>
      </c>
      <c r="AB10" s="81" t="s">
        <v>9</v>
      </c>
      <c r="AC10" s="57">
        <v>35</v>
      </c>
      <c r="AD10" s="58">
        <v>1</v>
      </c>
      <c r="AE10" s="58">
        <v>34</v>
      </c>
      <c r="AF10" s="314">
        <v>275</v>
      </c>
      <c r="AG10" s="58">
        <v>47</v>
      </c>
      <c r="AH10" s="58">
        <v>228</v>
      </c>
      <c r="AI10" s="317">
        <v>1</v>
      </c>
      <c r="AJ10" s="58" t="s">
        <v>9</v>
      </c>
      <c r="AK10" s="58">
        <v>1</v>
      </c>
    </row>
    <row r="11" spans="2:37" ht="17.25" customHeight="1">
      <c r="B11" s="391"/>
      <c r="C11" s="406" t="s">
        <v>452</v>
      </c>
      <c r="D11" s="391"/>
      <c r="E11" s="22">
        <v>203</v>
      </c>
      <c r="F11" s="20">
        <v>70</v>
      </c>
      <c r="G11" s="313">
        <v>133</v>
      </c>
      <c r="H11" s="57">
        <v>46</v>
      </c>
      <c r="I11" s="58">
        <v>15</v>
      </c>
      <c r="J11" s="81">
        <v>31</v>
      </c>
      <c r="K11" s="57">
        <v>31</v>
      </c>
      <c r="L11" s="58">
        <v>5</v>
      </c>
      <c r="M11" s="81">
        <v>26</v>
      </c>
      <c r="N11" s="57">
        <v>25</v>
      </c>
      <c r="O11" s="58">
        <v>22</v>
      </c>
      <c r="P11" s="81">
        <v>3</v>
      </c>
      <c r="Q11" s="57">
        <v>70</v>
      </c>
      <c r="R11" s="58">
        <v>24</v>
      </c>
      <c r="S11" s="81">
        <v>46</v>
      </c>
      <c r="T11" s="57">
        <v>2</v>
      </c>
      <c r="U11" s="58" t="s">
        <v>9</v>
      </c>
      <c r="V11" s="81">
        <v>2</v>
      </c>
      <c r="W11" s="58" t="s">
        <v>9</v>
      </c>
      <c r="X11" s="58" t="s">
        <v>9</v>
      </c>
      <c r="Y11" s="58" t="s">
        <v>9</v>
      </c>
      <c r="Z11" s="57">
        <v>3</v>
      </c>
      <c r="AA11" s="58" t="s">
        <v>9</v>
      </c>
      <c r="AB11" s="81">
        <v>3</v>
      </c>
      <c r="AC11" s="57">
        <v>26</v>
      </c>
      <c r="AD11" s="58">
        <v>4</v>
      </c>
      <c r="AE11" s="58">
        <v>22</v>
      </c>
      <c r="AF11" s="314">
        <v>192</v>
      </c>
      <c r="AG11" s="58">
        <v>61</v>
      </c>
      <c r="AH11" s="58">
        <v>131</v>
      </c>
      <c r="AI11" s="317">
        <v>11</v>
      </c>
      <c r="AJ11" s="58">
        <v>9</v>
      </c>
      <c r="AK11" s="58">
        <v>2</v>
      </c>
    </row>
    <row r="12" spans="2:37" ht="17.25" customHeight="1">
      <c r="B12" s="391"/>
      <c r="C12" s="406" t="s">
        <v>453</v>
      </c>
      <c r="D12" s="391"/>
      <c r="E12" s="22">
        <v>485</v>
      </c>
      <c r="F12" s="20">
        <v>142</v>
      </c>
      <c r="G12" s="313">
        <v>343</v>
      </c>
      <c r="H12" s="57">
        <v>195</v>
      </c>
      <c r="I12" s="58">
        <v>48</v>
      </c>
      <c r="J12" s="81">
        <v>147</v>
      </c>
      <c r="K12" s="57">
        <v>75</v>
      </c>
      <c r="L12" s="58">
        <v>15</v>
      </c>
      <c r="M12" s="81">
        <v>60</v>
      </c>
      <c r="N12" s="57">
        <v>26</v>
      </c>
      <c r="O12" s="58">
        <v>18</v>
      </c>
      <c r="P12" s="81">
        <v>8</v>
      </c>
      <c r="Q12" s="57">
        <v>89</v>
      </c>
      <c r="R12" s="58">
        <v>34</v>
      </c>
      <c r="S12" s="81">
        <v>55</v>
      </c>
      <c r="T12" s="57">
        <v>12</v>
      </c>
      <c r="U12" s="58">
        <v>7</v>
      </c>
      <c r="V12" s="81">
        <v>5</v>
      </c>
      <c r="W12" s="58" t="s">
        <v>9</v>
      </c>
      <c r="X12" s="58" t="s">
        <v>9</v>
      </c>
      <c r="Y12" s="58" t="s">
        <v>9</v>
      </c>
      <c r="Z12" s="57">
        <v>5</v>
      </c>
      <c r="AA12" s="58">
        <v>2</v>
      </c>
      <c r="AB12" s="81">
        <v>3</v>
      </c>
      <c r="AC12" s="57">
        <v>83</v>
      </c>
      <c r="AD12" s="58">
        <v>18</v>
      </c>
      <c r="AE12" s="58">
        <v>65</v>
      </c>
      <c r="AF12" s="314">
        <v>461</v>
      </c>
      <c r="AG12" s="58">
        <v>135</v>
      </c>
      <c r="AH12" s="58">
        <v>326</v>
      </c>
      <c r="AI12" s="317">
        <v>24</v>
      </c>
      <c r="AJ12" s="58">
        <v>7</v>
      </c>
      <c r="AK12" s="58">
        <v>17</v>
      </c>
    </row>
    <row r="13" spans="2:37" ht="17.25" customHeight="1">
      <c r="B13" s="391"/>
      <c r="C13" s="406" t="s">
        <v>454</v>
      </c>
      <c r="D13" s="391"/>
      <c r="E13" s="22">
        <v>117</v>
      </c>
      <c r="F13" s="20">
        <v>103</v>
      </c>
      <c r="G13" s="313">
        <v>14</v>
      </c>
      <c r="H13" s="57">
        <v>62</v>
      </c>
      <c r="I13" s="58">
        <v>53</v>
      </c>
      <c r="J13" s="81">
        <v>9</v>
      </c>
      <c r="K13" s="57">
        <v>9</v>
      </c>
      <c r="L13" s="58">
        <v>9</v>
      </c>
      <c r="M13" s="81" t="s">
        <v>9</v>
      </c>
      <c r="N13" s="57">
        <v>28</v>
      </c>
      <c r="O13" s="58">
        <v>26</v>
      </c>
      <c r="P13" s="81">
        <v>2</v>
      </c>
      <c r="Q13" s="57">
        <v>12</v>
      </c>
      <c r="R13" s="58">
        <v>9</v>
      </c>
      <c r="S13" s="81">
        <v>3</v>
      </c>
      <c r="T13" s="57" t="s">
        <v>9</v>
      </c>
      <c r="U13" s="58" t="s">
        <v>9</v>
      </c>
      <c r="V13" s="81" t="s">
        <v>9</v>
      </c>
      <c r="W13" s="58" t="s">
        <v>9</v>
      </c>
      <c r="X13" s="58" t="s">
        <v>9</v>
      </c>
      <c r="Y13" s="58" t="s">
        <v>9</v>
      </c>
      <c r="Z13" s="57">
        <v>2</v>
      </c>
      <c r="AA13" s="58">
        <v>2</v>
      </c>
      <c r="AB13" s="81" t="s">
        <v>9</v>
      </c>
      <c r="AC13" s="57">
        <v>4</v>
      </c>
      <c r="AD13" s="58">
        <v>4</v>
      </c>
      <c r="AE13" s="58" t="s">
        <v>9</v>
      </c>
      <c r="AF13" s="314">
        <v>117</v>
      </c>
      <c r="AG13" s="58">
        <v>103</v>
      </c>
      <c r="AH13" s="58">
        <v>14</v>
      </c>
      <c r="AI13" s="317" t="s">
        <v>9</v>
      </c>
      <c r="AJ13" s="58" t="s">
        <v>9</v>
      </c>
      <c r="AK13" s="58" t="s">
        <v>9</v>
      </c>
    </row>
    <row r="14" spans="2:37" ht="17.25" customHeight="1">
      <c r="B14" s="391"/>
      <c r="C14" s="406" t="s">
        <v>455</v>
      </c>
      <c r="D14" s="391"/>
      <c r="E14" s="22">
        <v>26</v>
      </c>
      <c r="F14" s="20">
        <v>15</v>
      </c>
      <c r="G14" s="313">
        <v>11</v>
      </c>
      <c r="H14" s="57">
        <v>11</v>
      </c>
      <c r="I14" s="58">
        <v>7</v>
      </c>
      <c r="J14" s="81">
        <v>4</v>
      </c>
      <c r="K14" s="57">
        <v>12</v>
      </c>
      <c r="L14" s="58">
        <v>5</v>
      </c>
      <c r="M14" s="81">
        <v>7</v>
      </c>
      <c r="N14" s="57">
        <v>3</v>
      </c>
      <c r="O14" s="58">
        <v>3</v>
      </c>
      <c r="P14" s="81" t="s">
        <v>9</v>
      </c>
      <c r="Q14" s="57" t="s">
        <v>9</v>
      </c>
      <c r="R14" s="58" t="s">
        <v>9</v>
      </c>
      <c r="S14" s="81" t="s">
        <v>9</v>
      </c>
      <c r="T14" s="57" t="s">
        <v>9</v>
      </c>
      <c r="U14" s="58" t="s">
        <v>9</v>
      </c>
      <c r="V14" s="81" t="s">
        <v>9</v>
      </c>
      <c r="W14" s="58" t="s">
        <v>9</v>
      </c>
      <c r="X14" s="58" t="s">
        <v>9</v>
      </c>
      <c r="Y14" s="58" t="s">
        <v>9</v>
      </c>
      <c r="Z14" s="57" t="s">
        <v>9</v>
      </c>
      <c r="AA14" s="58" t="s">
        <v>9</v>
      </c>
      <c r="AB14" s="81" t="s">
        <v>9</v>
      </c>
      <c r="AC14" s="57" t="s">
        <v>9</v>
      </c>
      <c r="AD14" s="58" t="s">
        <v>9</v>
      </c>
      <c r="AE14" s="58" t="s">
        <v>9</v>
      </c>
      <c r="AF14" s="314">
        <v>24</v>
      </c>
      <c r="AG14" s="58">
        <v>13</v>
      </c>
      <c r="AH14" s="58">
        <v>11</v>
      </c>
      <c r="AI14" s="317">
        <v>2</v>
      </c>
      <c r="AJ14" s="58">
        <v>2</v>
      </c>
      <c r="AK14" s="58" t="s">
        <v>9</v>
      </c>
    </row>
    <row r="15" spans="2:37" ht="17.25" customHeight="1">
      <c r="B15" s="391"/>
      <c r="C15" s="406" t="s">
        <v>456</v>
      </c>
      <c r="D15" s="391"/>
      <c r="E15" s="22" t="s">
        <v>9</v>
      </c>
      <c r="F15" s="20" t="s">
        <v>9</v>
      </c>
      <c r="G15" s="313" t="s">
        <v>9</v>
      </c>
      <c r="H15" s="57" t="s">
        <v>9</v>
      </c>
      <c r="I15" s="58" t="s">
        <v>9</v>
      </c>
      <c r="J15" s="81" t="s">
        <v>9</v>
      </c>
      <c r="K15" s="57" t="s">
        <v>9</v>
      </c>
      <c r="L15" s="58" t="s">
        <v>9</v>
      </c>
      <c r="M15" s="81" t="s">
        <v>9</v>
      </c>
      <c r="N15" s="57" t="s">
        <v>9</v>
      </c>
      <c r="O15" s="58" t="s">
        <v>9</v>
      </c>
      <c r="P15" s="81" t="s">
        <v>9</v>
      </c>
      <c r="Q15" s="57" t="s">
        <v>9</v>
      </c>
      <c r="R15" s="58" t="s">
        <v>9</v>
      </c>
      <c r="S15" s="81" t="s">
        <v>9</v>
      </c>
      <c r="T15" s="57" t="s">
        <v>9</v>
      </c>
      <c r="U15" s="58" t="s">
        <v>9</v>
      </c>
      <c r="V15" s="81" t="s">
        <v>9</v>
      </c>
      <c r="W15" s="58" t="s">
        <v>9</v>
      </c>
      <c r="X15" s="58" t="s">
        <v>9</v>
      </c>
      <c r="Y15" s="58" t="s">
        <v>9</v>
      </c>
      <c r="Z15" s="57" t="s">
        <v>9</v>
      </c>
      <c r="AA15" s="58" t="s">
        <v>9</v>
      </c>
      <c r="AB15" s="81" t="s">
        <v>9</v>
      </c>
      <c r="AC15" s="57" t="s">
        <v>9</v>
      </c>
      <c r="AD15" s="58" t="s">
        <v>9</v>
      </c>
      <c r="AE15" s="58" t="s">
        <v>9</v>
      </c>
      <c r="AF15" s="314" t="s">
        <v>9</v>
      </c>
      <c r="AG15" s="58" t="s">
        <v>9</v>
      </c>
      <c r="AH15" s="58" t="s">
        <v>9</v>
      </c>
      <c r="AI15" s="317" t="s">
        <v>9</v>
      </c>
      <c r="AJ15" s="58" t="s">
        <v>9</v>
      </c>
      <c r="AK15" s="58" t="s">
        <v>9</v>
      </c>
    </row>
    <row r="16" spans="2:37" ht="17.25" customHeight="1">
      <c r="B16" s="391"/>
      <c r="C16" s="386" t="s">
        <v>457</v>
      </c>
      <c r="D16" s="391"/>
      <c r="E16" s="22">
        <v>1140</v>
      </c>
      <c r="F16" s="20">
        <v>855</v>
      </c>
      <c r="G16" s="313">
        <v>285</v>
      </c>
      <c r="H16" s="57">
        <v>267</v>
      </c>
      <c r="I16" s="58">
        <v>166</v>
      </c>
      <c r="J16" s="81">
        <v>101</v>
      </c>
      <c r="K16" s="57">
        <v>104</v>
      </c>
      <c r="L16" s="58">
        <v>54</v>
      </c>
      <c r="M16" s="81">
        <v>50</v>
      </c>
      <c r="N16" s="57">
        <v>507</v>
      </c>
      <c r="O16" s="58">
        <v>476</v>
      </c>
      <c r="P16" s="81">
        <v>31</v>
      </c>
      <c r="Q16" s="57">
        <v>169</v>
      </c>
      <c r="R16" s="58">
        <v>111</v>
      </c>
      <c r="S16" s="81">
        <v>58</v>
      </c>
      <c r="T16" s="57">
        <v>2</v>
      </c>
      <c r="U16" s="58" t="s">
        <v>9</v>
      </c>
      <c r="V16" s="81">
        <v>2</v>
      </c>
      <c r="W16" s="58" t="s">
        <v>9</v>
      </c>
      <c r="X16" s="58" t="s">
        <v>9</v>
      </c>
      <c r="Y16" s="58" t="s">
        <v>9</v>
      </c>
      <c r="Z16" s="57">
        <v>11</v>
      </c>
      <c r="AA16" s="58">
        <v>10</v>
      </c>
      <c r="AB16" s="81">
        <v>1</v>
      </c>
      <c r="AC16" s="57">
        <v>80</v>
      </c>
      <c r="AD16" s="58">
        <v>38</v>
      </c>
      <c r="AE16" s="58">
        <v>42</v>
      </c>
      <c r="AF16" s="314">
        <v>1090</v>
      </c>
      <c r="AG16" s="58">
        <v>822</v>
      </c>
      <c r="AH16" s="58">
        <v>268</v>
      </c>
      <c r="AI16" s="317">
        <v>50</v>
      </c>
      <c r="AJ16" s="58">
        <v>33</v>
      </c>
      <c r="AK16" s="58">
        <v>17</v>
      </c>
    </row>
    <row r="17" spans="2:37" ht="17.25" customHeight="1">
      <c r="B17" s="391"/>
      <c r="C17" s="386" t="s">
        <v>458</v>
      </c>
      <c r="D17" s="391"/>
      <c r="E17" s="22">
        <v>234</v>
      </c>
      <c r="F17" s="20">
        <v>170</v>
      </c>
      <c r="G17" s="313">
        <v>64</v>
      </c>
      <c r="H17" s="57">
        <v>54</v>
      </c>
      <c r="I17" s="58">
        <v>34</v>
      </c>
      <c r="J17" s="81">
        <v>20</v>
      </c>
      <c r="K17" s="57">
        <v>19</v>
      </c>
      <c r="L17" s="58">
        <v>13</v>
      </c>
      <c r="M17" s="81">
        <v>6</v>
      </c>
      <c r="N17" s="57">
        <v>72</v>
      </c>
      <c r="O17" s="58">
        <v>67</v>
      </c>
      <c r="P17" s="81">
        <v>5</v>
      </c>
      <c r="Q17" s="57">
        <v>46</v>
      </c>
      <c r="R17" s="58">
        <v>30</v>
      </c>
      <c r="S17" s="81">
        <v>16</v>
      </c>
      <c r="T17" s="57" t="s">
        <v>9</v>
      </c>
      <c r="U17" s="58" t="s">
        <v>9</v>
      </c>
      <c r="V17" s="81" t="s">
        <v>9</v>
      </c>
      <c r="W17" s="58" t="s">
        <v>9</v>
      </c>
      <c r="X17" s="58" t="s">
        <v>9</v>
      </c>
      <c r="Y17" s="58" t="s">
        <v>9</v>
      </c>
      <c r="Z17" s="57" t="s">
        <v>9</v>
      </c>
      <c r="AA17" s="58" t="s">
        <v>9</v>
      </c>
      <c r="AB17" s="81" t="s">
        <v>9</v>
      </c>
      <c r="AC17" s="57">
        <v>43</v>
      </c>
      <c r="AD17" s="58">
        <v>26</v>
      </c>
      <c r="AE17" s="58">
        <v>17</v>
      </c>
      <c r="AF17" s="314">
        <v>234</v>
      </c>
      <c r="AG17" s="58">
        <v>170</v>
      </c>
      <c r="AH17" s="58">
        <v>64</v>
      </c>
      <c r="AI17" s="317" t="s">
        <v>9</v>
      </c>
      <c r="AJ17" s="58" t="s">
        <v>9</v>
      </c>
      <c r="AK17" s="58" t="s">
        <v>9</v>
      </c>
    </row>
    <row r="18" spans="2:37" ht="17.25" customHeight="1">
      <c r="B18" s="391"/>
      <c r="C18" s="386" t="s">
        <v>459</v>
      </c>
      <c r="D18" s="391"/>
      <c r="E18" s="22">
        <v>38</v>
      </c>
      <c r="F18" s="20">
        <v>34</v>
      </c>
      <c r="G18" s="313">
        <v>4</v>
      </c>
      <c r="H18" s="57">
        <v>7</v>
      </c>
      <c r="I18" s="58">
        <v>7</v>
      </c>
      <c r="J18" s="81" t="s">
        <v>9</v>
      </c>
      <c r="K18" s="57" t="s">
        <v>9</v>
      </c>
      <c r="L18" s="58" t="s">
        <v>9</v>
      </c>
      <c r="M18" s="81" t="s">
        <v>9</v>
      </c>
      <c r="N18" s="57">
        <v>23</v>
      </c>
      <c r="O18" s="58">
        <v>21</v>
      </c>
      <c r="P18" s="81">
        <v>2</v>
      </c>
      <c r="Q18" s="57">
        <v>7</v>
      </c>
      <c r="R18" s="58">
        <v>5</v>
      </c>
      <c r="S18" s="81">
        <v>2</v>
      </c>
      <c r="T18" s="57" t="s">
        <v>9</v>
      </c>
      <c r="U18" s="58" t="s">
        <v>9</v>
      </c>
      <c r="V18" s="81" t="s">
        <v>9</v>
      </c>
      <c r="W18" s="58" t="s">
        <v>9</v>
      </c>
      <c r="X18" s="58" t="s">
        <v>9</v>
      </c>
      <c r="Y18" s="58" t="s">
        <v>9</v>
      </c>
      <c r="Z18" s="57" t="s">
        <v>9</v>
      </c>
      <c r="AA18" s="58" t="s">
        <v>9</v>
      </c>
      <c r="AB18" s="81" t="s">
        <v>9</v>
      </c>
      <c r="AC18" s="57">
        <v>1</v>
      </c>
      <c r="AD18" s="58">
        <v>1</v>
      </c>
      <c r="AE18" s="58" t="s">
        <v>9</v>
      </c>
      <c r="AF18" s="314">
        <v>38</v>
      </c>
      <c r="AG18" s="58">
        <v>34</v>
      </c>
      <c r="AH18" s="58">
        <v>4</v>
      </c>
      <c r="AI18" s="317" t="s">
        <v>9</v>
      </c>
      <c r="AJ18" s="58" t="s">
        <v>9</v>
      </c>
      <c r="AK18" s="58" t="s">
        <v>9</v>
      </c>
    </row>
    <row r="19" spans="2:37" ht="17.25" customHeight="1">
      <c r="B19" s="391"/>
      <c r="C19" s="386" t="s">
        <v>460</v>
      </c>
      <c r="D19" s="391"/>
      <c r="E19" s="22">
        <v>67</v>
      </c>
      <c r="F19" s="20">
        <v>42</v>
      </c>
      <c r="G19" s="313">
        <v>25</v>
      </c>
      <c r="H19" s="57">
        <v>9</v>
      </c>
      <c r="I19" s="58">
        <v>3</v>
      </c>
      <c r="J19" s="81">
        <v>6</v>
      </c>
      <c r="K19" s="57">
        <v>10</v>
      </c>
      <c r="L19" s="58">
        <v>5</v>
      </c>
      <c r="M19" s="81">
        <v>5</v>
      </c>
      <c r="N19" s="57">
        <v>38</v>
      </c>
      <c r="O19" s="58">
        <v>31</v>
      </c>
      <c r="P19" s="81">
        <v>7</v>
      </c>
      <c r="Q19" s="57">
        <v>3</v>
      </c>
      <c r="R19" s="58">
        <v>1</v>
      </c>
      <c r="S19" s="81">
        <v>2</v>
      </c>
      <c r="T19" s="57" t="s">
        <v>9</v>
      </c>
      <c r="U19" s="58" t="s">
        <v>9</v>
      </c>
      <c r="V19" s="81" t="s">
        <v>9</v>
      </c>
      <c r="W19" s="58" t="s">
        <v>9</v>
      </c>
      <c r="X19" s="58" t="s">
        <v>9</v>
      </c>
      <c r="Y19" s="58" t="s">
        <v>9</v>
      </c>
      <c r="Z19" s="57" t="s">
        <v>9</v>
      </c>
      <c r="AA19" s="58" t="s">
        <v>9</v>
      </c>
      <c r="AB19" s="81" t="s">
        <v>9</v>
      </c>
      <c r="AC19" s="57">
        <v>7</v>
      </c>
      <c r="AD19" s="58">
        <v>2</v>
      </c>
      <c r="AE19" s="58">
        <v>5</v>
      </c>
      <c r="AF19" s="314">
        <v>67</v>
      </c>
      <c r="AG19" s="58">
        <v>42</v>
      </c>
      <c r="AH19" s="58">
        <v>25</v>
      </c>
      <c r="AI19" s="317" t="s">
        <v>9</v>
      </c>
      <c r="AJ19" s="58" t="s">
        <v>9</v>
      </c>
      <c r="AK19" s="58" t="s">
        <v>9</v>
      </c>
    </row>
    <row r="20" spans="2:37" ht="17.25" customHeight="1">
      <c r="B20" s="391"/>
      <c r="C20" s="386" t="s">
        <v>461</v>
      </c>
      <c r="D20" s="391"/>
      <c r="E20" s="22">
        <v>8</v>
      </c>
      <c r="F20" s="20">
        <v>5</v>
      </c>
      <c r="G20" s="313">
        <v>3</v>
      </c>
      <c r="H20" s="57" t="s">
        <v>9</v>
      </c>
      <c r="I20" s="58" t="s">
        <v>9</v>
      </c>
      <c r="J20" s="81" t="s">
        <v>9</v>
      </c>
      <c r="K20" s="57">
        <v>1</v>
      </c>
      <c r="L20" s="58" t="s">
        <v>9</v>
      </c>
      <c r="M20" s="81">
        <v>1</v>
      </c>
      <c r="N20" s="57">
        <v>6</v>
      </c>
      <c r="O20" s="58">
        <v>4</v>
      </c>
      <c r="P20" s="81">
        <v>2</v>
      </c>
      <c r="Q20" s="57">
        <v>1</v>
      </c>
      <c r="R20" s="58">
        <v>1</v>
      </c>
      <c r="S20" s="81" t="s">
        <v>9</v>
      </c>
      <c r="T20" s="57" t="s">
        <v>9</v>
      </c>
      <c r="U20" s="58" t="s">
        <v>9</v>
      </c>
      <c r="V20" s="81" t="s">
        <v>9</v>
      </c>
      <c r="W20" s="58" t="s">
        <v>9</v>
      </c>
      <c r="X20" s="58" t="s">
        <v>9</v>
      </c>
      <c r="Y20" s="58" t="s">
        <v>9</v>
      </c>
      <c r="Z20" s="57" t="s">
        <v>9</v>
      </c>
      <c r="AA20" s="58" t="s">
        <v>9</v>
      </c>
      <c r="AB20" s="81" t="s">
        <v>9</v>
      </c>
      <c r="AC20" s="57" t="s">
        <v>9</v>
      </c>
      <c r="AD20" s="58" t="s">
        <v>9</v>
      </c>
      <c r="AE20" s="58" t="s">
        <v>9</v>
      </c>
      <c r="AF20" s="314">
        <v>8</v>
      </c>
      <c r="AG20" s="58">
        <v>5</v>
      </c>
      <c r="AH20" s="58">
        <v>3</v>
      </c>
      <c r="AI20" s="317" t="s">
        <v>9</v>
      </c>
      <c r="AJ20" s="58" t="s">
        <v>9</v>
      </c>
      <c r="AK20" s="58" t="s">
        <v>9</v>
      </c>
    </row>
    <row r="21" spans="2:37" ht="17.25" customHeight="1">
      <c r="B21" s="391"/>
      <c r="C21" s="406" t="s">
        <v>462</v>
      </c>
      <c r="D21" s="391"/>
      <c r="E21" s="22">
        <v>45</v>
      </c>
      <c r="F21" s="20">
        <v>29</v>
      </c>
      <c r="G21" s="313">
        <v>16</v>
      </c>
      <c r="H21" s="57">
        <v>12</v>
      </c>
      <c r="I21" s="58">
        <v>7</v>
      </c>
      <c r="J21" s="81">
        <v>5</v>
      </c>
      <c r="K21" s="57">
        <v>5</v>
      </c>
      <c r="L21" s="58">
        <v>1</v>
      </c>
      <c r="M21" s="81">
        <v>4</v>
      </c>
      <c r="N21" s="57">
        <v>14</v>
      </c>
      <c r="O21" s="58">
        <v>11</v>
      </c>
      <c r="P21" s="81">
        <v>3</v>
      </c>
      <c r="Q21" s="57">
        <v>6</v>
      </c>
      <c r="R21" s="58">
        <v>5</v>
      </c>
      <c r="S21" s="81">
        <v>1</v>
      </c>
      <c r="T21" s="57">
        <v>1</v>
      </c>
      <c r="U21" s="58" t="s">
        <v>9</v>
      </c>
      <c r="V21" s="81">
        <v>1</v>
      </c>
      <c r="W21" s="58" t="s">
        <v>9</v>
      </c>
      <c r="X21" s="58" t="s">
        <v>9</v>
      </c>
      <c r="Y21" s="58" t="s">
        <v>9</v>
      </c>
      <c r="Z21" s="57">
        <v>2</v>
      </c>
      <c r="AA21" s="58">
        <v>2</v>
      </c>
      <c r="AB21" s="81" t="s">
        <v>9</v>
      </c>
      <c r="AC21" s="57">
        <v>5</v>
      </c>
      <c r="AD21" s="58">
        <v>3</v>
      </c>
      <c r="AE21" s="58">
        <v>2</v>
      </c>
      <c r="AF21" s="314">
        <v>43</v>
      </c>
      <c r="AG21" s="58">
        <v>27</v>
      </c>
      <c r="AH21" s="58">
        <v>16</v>
      </c>
      <c r="AI21" s="317">
        <v>2</v>
      </c>
      <c r="AJ21" s="58">
        <v>2</v>
      </c>
      <c r="AK21" s="58" t="s">
        <v>9</v>
      </c>
    </row>
    <row r="22" spans="2:37" ht="17.25" customHeight="1">
      <c r="B22" s="391"/>
      <c r="C22" s="406" t="s">
        <v>463</v>
      </c>
      <c r="D22" s="391"/>
      <c r="E22" s="22">
        <v>140</v>
      </c>
      <c r="F22" s="20">
        <v>137</v>
      </c>
      <c r="G22" s="313">
        <v>3</v>
      </c>
      <c r="H22" s="57">
        <v>50</v>
      </c>
      <c r="I22" s="58">
        <v>48</v>
      </c>
      <c r="J22" s="81">
        <v>2</v>
      </c>
      <c r="K22" s="57">
        <v>10</v>
      </c>
      <c r="L22" s="58">
        <v>10</v>
      </c>
      <c r="M22" s="81" t="s">
        <v>9</v>
      </c>
      <c r="N22" s="57">
        <v>62</v>
      </c>
      <c r="O22" s="58">
        <v>61</v>
      </c>
      <c r="P22" s="81">
        <v>1</v>
      </c>
      <c r="Q22" s="57">
        <v>6</v>
      </c>
      <c r="R22" s="58">
        <v>6</v>
      </c>
      <c r="S22" s="81" t="s">
        <v>9</v>
      </c>
      <c r="T22" s="57" t="s">
        <v>9</v>
      </c>
      <c r="U22" s="58" t="s">
        <v>9</v>
      </c>
      <c r="V22" s="81" t="s">
        <v>9</v>
      </c>
      <c r="W22" s="58" t="s">
        <v>9</v>
      </c>
      <c r="X22" s="58" t="s">
        <v>9</v>
      </c>
      <c r="Y22" s="58" t="s">
        <v>9</v>
      </c>
      <c r="Z22" s="57" t="s">
        <v>9</v>
      </c>
      <c r="AA22" s="58" t="s">
        <v>9</v>
      </c>
      <c r="AB22" s="81" t="s">
        <v>9</v>
      </c>
      <c r="AC22" s="57">
        <v>12</v>
      </c>
      <c r="AD22" s="58">
        <v>12</v>
      </c>
      <c r="AE22" s="58" t="s">
        <v>9</v>
      </c>
      <c r="AF22" s="314">
        <v>125</v>
      </c>
      <c r="AG22" s="58">
        <v>122</v>
      </c>
      <c r="AH22" s="58">
        <v>3</v>
      </c>
      <c r="AI22" s="317">
        <v>15</v>
      </c>
      <c r="AJ22" s="58">
        <v>15</v>
      </c>
      <c r="AK22" s="58" t="s">
        <v>9</v>
      </c>
    </row>
    <row r="23" spans="2:37" ht="17.25" customHeight="1">
      <c r="B23" s="391"/>
      <c r="C23" s="406" t="s">
        <v>464</v>
      </c>
      <c r="D23" s="391"/>
      <c r="E23" s="22">
        <v>114</v>
      </c>
      <c r="F23" s="20">
        <v>92</v>
      </c>
      <c r="G23" s="313">
        <v>22</v>
      </c>
      <c r="H23" s="57">
        <v>37</v>
      </c>
      <c r="I23" s="58">
        <v>29</v>
      </c>
      <c r="J23" s="81">
        <v>8</v>
      </c>
      <c r="K23" s="57">
        <v>10</v>
      </c>
      <c r="L23" s="58">
        <v>5</v>
      </c>
      <c r="M23" s="81">
        <v>5</v>
      </c>
      <c r="N23" s="57">
        <v>37</v>
      </c>
      <c r="O23" s="58">
        <v>35</v>
      </c>
      <c r="P23" s="81">
        <v>2</v>
      </c>
      <c r="Q23" s="57">
        <v>12</v>
      </c>
      <c r="R23" s="58">
        <v>11</v>
      </c>
      <c r="S23" s="81">
        <v>1</v>
      </c>
      <c r="T23" s="57">
        <v>1</v>
      </c>
      <c r="U23" s="58" t="s">
        <v>9</v>
      </c>
      <c r="V23" s="81">
        <v>1</v>
      </c>
      <c r="W23" s="58" t="s">
        <v>9</v>
      </c>
      <c r="X23" s="58" t="s">
        <v>9</v>
      </c>
      <c r="Y23" s="58" t="s">
        <v>9</v>
      </c>
      <c r="Z23" s="57">
        <v>1</v>
      </c>
      <c r="AA23" s="58">
        <v>1</v>
      </c>
      <c r="AB23" s="81" t="s">
        <v>9</v>
      </c>
      <c r="AC23" s="57">
        <v>16</v>
      </c>
      <c r="AD23" s="58">
        <v>11</v>
      </c>
      <c r="AE23" s="58">
        <v>5</v>
      </c>
      <c r="AF23" s="314">
        <v>108</v>
      </c>
      <c r="AG23" s="58">
        <v>86</v>
      </c>
      <c r="AH23" s="58">
        <v>22</v>
      </c>
      <c r="AI23" s="317">
        <v>6</v>
      </c>
      <c r="AJ23" s="58">
        <v>6</v>
      </c>
      <c r="AK23" s="58" t="s">
        <v>9</v>
      </c>
    </row>
    <row r="24" spans="2:37" ht="17.25" customHeight="1" thickBot="1">
      <c r="B24" s="412"/>
      <c r="C24" s="411" t="s">
        <v>437</v>
      </c>
      <c r="D24" s="412"/>
      <c r="E24" s="322">
        <v>23</v>
      </c>
      <c r="F24" s="96">
        <v>18</v>
      </c>
      <c r="G24" s="323">
        <v>5</v>
      </c>
      <c r="H24" s="64">
        <v>4</v>
      </c>
      <c r="I24" s="65">
        <v>2</v>
      </c>
      <c r="J24" s="85">
        <v>2</v>
      </c>
      <c r="K24" s="64">
        <v>2</v>
      </c>
      <c r="L24" s="65">
        <v>1</v>
      </c>
      <c r="M24" s="85">
        <v>1</v>
      </c>
      <c r="N24" s="64">
        <v>6</v>
      </c>
      <c r="O24" s="65">
        <v>5</v>
      </c>
      <c r="P24" s="85">
        <v>1</v>
      </c>
      <c r="Q24" s="64">
        <v>11</v>
      </c>
      <c r="R24" s="65">
        <v>10</v>
      </c>
      <c r="S24" s="85">
        <v>1</v>
      </c>
      <c r="T24" s="64" t="s">
        <v>9</v>
      </c>
      <c r="U24" s="65" t="s">
        <v>9</v>
      </c>
      <c r="V24" s="85" t="s">
        <v>9</v>
      </c>
      <c r="W24" s="65" t="s">
        <v>9</v>
      </c>
      <c r="X24" s="65" t="s">
        <v>9</v>
      </c>
      <c r="Y24" s="65" t="s">
        <v>9</v>
      </c>
      <c r="Z24" s="64" t="s">
        <v>9</v>
      </c>
      <c r="AA24" s="65" t="s">
        <v>9</v>
      </c>
      <c r="AB24" s="85" t="s">
        <v>9</v>
      </c>
      <c r="AC24" s="64" t="s">
        <v>9</v>
      </c>
      <c r="AD24" s="65" t="s">
        <v>9</v>
      </c>
      <c r="AE24" s="65" t="s">
        <v>9</v>
      </c>
      <c r="AF24" s="325">
        <v>22</v>
      </c>
      <c r="AG24" s="65">
        <v>17</v>
      </c>
      <c r="AH24" s="65">
        <v>5</v>
      </c>
      <c r="AI24" s="326">
        <v>1</v>
      </c>
      <c r="AJ24" s="65">
        <v>1</v>
      </c>
      <c r="AK24" s="65" t="s">
        <v>9</v>
      </c>
    </row>
  </sheetData>
  <sheetProtection/>
  <mergeCells count="15">
    <mergeCell ref="B7:C7"/>
    <mergeCell ref="B8:C8"/>
    <mergeCell ref="T5:V5"/>
    <mergeCell ref="W5:Y5"/>
    <mergeCell ref="Z5:AB5"/>
    <mergeCell ref="AC5:AE5"/>
    <mergeCell ref="B3:AK3"/>
    <mergeCell ref="AF5:AH5"/>
    <mergeCell ref="AI5:AK5"/>
    <mergeCell ref="B5:D6"/>
    <mergeCell ref="E5:G5"/>
    <mergeCell ref="H5:J5"/>
    <mergeCell ref="K5:M5"/>
    <mergeCell ref="N5:P5"/>
    <mergeCell ref="Q5:S5"/>
  </mergeCells>
  <printOptions/>
  <pageMargins left="0.7874015748031497" right="0.5118110236220472" top="0.5905511811023623" bottom="0.5118110236220472" header="0.3937007874015748" footer="0.3937007874015748"/>
  <pageSetup firstPageNumber="131" useFirstPageNumber="1" horizontalDpi="600" verticalDpi="600" orientation="landscape" pageOrder="overThenDown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9"/>
  <sheetViews>
    <sheetView zoomScaleSheetLayoutView="80" zoomScalePageLayoutView="0" workbookViewId="0" topLeftCell="A1">
      <selection activeCell="I11" sqref="I11"/>
    </sheetView>
  </sheetViews>
  <sheetFormatPr defaultColWidth="8.796875" defaultRowHeight="14.25"/>
  <cols>
    <col min="1" max="1" width="2.19921875" style="6" customWidth="1"/>
    <col min="2" max="2" width="13.19921875" style="6" customWidth="1"/>
    <col min="3" max="3" width="0.59375" style="6" customWidth="1"/>
    <col min="4" max="51" width="5.3984375" style="6" customWidth="1"/>
    <col min="52" max="52" width="4.59765625" style="6" customWidth="1"/>
    <col min="53" max="16384" width="9" style="6" customWidth="1"/>
  </cols>
  <sheetData>
    <row r="1" ht="16.5">
      <c r="A1" s="1" t="s">
        <v>149</v>
      </c>
    </row>
    <row r="2" ht="16.5">
      <c r="A2" s="1" t="s">
        <v>265</v>
      </c>
    </row>
    <row r="3" spans="1:52" ht="16.5">
      <c r="A3" s="617" t="s">
        <v>465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  <c r="U3" s="604"/>
      <c r="V3" s="604"/>
      <c r="W3" s="604"/>
      <c r="X3" s="604"/>
      <c r="Y3" s="604"/>
      <c r="Z3" s="604"/>
      <c r="AA3" s="604"/>
      <c r="AB3" s="604"/>
      <c r="AC3" s="74"/>
      <c r="AD3" s="74"/>
      <c r="AE3" s="74"/>
      <c r="AF3" s="74"/>
      <c r="AG3" s="74"/>
      <c r="AH3" s="74"/>
      <c r="AI3" s="74"/>
      <c r="AJ3" s="74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</row>
    <row r="4" spans="1:34" ht="17.25" thickBot="1">
      <c r="A4" s="3"/>
      <c r="B4" s="3"/>
      <c r="C4" s="3"/>
      <c r="AB4" s="97" t="s">
        <v>6</v>
      </c>
      <c r="AD4" s="11"/>
      <c r="AH4" s="11"/>
    </row>
    <row r="5" spans="1:28" ht="21" customHeight="1">
      <c r="A5" s="830" t="s">
        <v>466</v>
      </c>
      <c r="B5" s="634"/>
      <c r="C5" s="634"/>
      <c r="D5" s="539" t="s">
        <v>7</v>
      </c>
      <c r="E5" s="539" t="s">
        <v>467</v>
      </c>
      <c r="F5" s="539" t="s">
        <v>468</v>
      </c>
      <c r="G5" s="539" t="s">
        <v>469</v>
      </c>
      <c r="H5" s="539" t="s">
        <v>470</v>
      </c>
      <c r="I5" s="539" t="s">
        <v>471</v>
      </c>
      <c r="J5" s="539" t="s">
        <v>472</v>
      </c>
      <c r="K5" s="539" t="s">
        <v>473</v>
      </c>
      <c r="L5" s="539" t="s">
        <v>474</v>
      </c>
      <c r="M5" s="539" t="s">
        <v>475</v>
      </c>
      <c r="N5" s="540" t="s">
        <v>476</v>
      </c>
      <c r="O5" s="539" t="s">
        <v>477</v>
      </c>
      <c r="P5" s="539" t="s">
        <v>478</v>
      </c>
      <c r="Q5" s="539" t="s">
        <v>479</v>
      </c>
      <c r="R5" s="539" t="s">
        <v>480</v>
      </c>
      <c r="S5" s="539" t="s">
        <v>481</v>
      </c>
      <c r="T5" s="539" t="s">
        <v>482</v>
      </c>
      <c r="U5" s="539" t="s">
        <v>483</v>
      </c>
      <c r="V5" s="539" t="s">
        <v>484</v>
      </c>
      <c r="W5" s="539" t="s">
        <v>485</v>
      </c>
      <c r="X5" s="539" t="s">
        <v>486</v>
      </c>
      <c r="Y5" s="539" t="s">
        <v>487</v>
      </c>
      <c r="Z5" s="539" t="s">
        <v>488</v>
      </c>
      <c r="AA5" s="539" t="s">
        <v>489</v>
      </c>
      <c r="AB5" s="541" t="s">
        <v>490</v>
      </c>
    </row>
    <row r="6" spans="1:28" ht="17.25" customHeight="1">
      <c r="A6" s="814" t="s">
        <v>177</v>
      </c>
      <c r="B6" s="814"/>
      <c r="C6" s="529"/>
      <c r="D6" s="331">
        <v>310</v>
      </c>
      <c r="E6" s="331">
        <v>2</v>
      </c>
      <c r="F6" s="331" t="s">
        <v>9</v>
      </c>
      <c r="G6" s="99" t="s">
        <v>9</v>
      </c>
      <c r="H6" s="99" t="s">
        <v>9</v>
      </c>
      <c r="I6" s="99" t="s">
        <v>9</v>
      </c>
      <c r="J6" s="99" t="s">
        <v>9</v>
      </c>
      <c r="K6" s="99">
        <v>1</v>
      </c>
      <c r="L6" s="99">
        <v>10</v>
      </c>
      <c r="M6" s="99">
        <v>37</v>
      </c>
      <c r="N6" s="99" t="s">
        <v>9</v>
      </c>
      <c r="O6" s="99">
        <v>95</v>
      </c>
      <c r="P6" s="99">
        <v>4</v>
      </c>
      <c r="Q6" s="99">
        <v>109</v>
      </c>
      <c r="R6" s="99">
        <v>15</v>
      </c>
      <c r="S6" s="99">
        <v>5</v>
      </c>
      <c r="T6" s="99">
        <v>2</v>
      </c>
      <c r="U6" s="99">
        <v>1</v>
      </c>
      <c r="V6" s="99" t="s">
        <v>9</v>
      </c>
      <c r="W6" s="99" t="s">
        <v>9</v>
      </c>
      <c r="X6" s="99">
        <v>5</v>
      </c>
      <c r="Y6" s="99" t="s">
        <v>9</v>
      </c>
      <c r="Z6" s="99">
        <v>7</v>
      </c>
      <c r="AA6" s="99">
        <v>10</v>
      </c>
      <c r="AB6" s="86">
        <v>1</v>
      </c>
    </row>
    <row r="7" spans="1:28" ht="17.25" customHeight="1">
      <c r="A7" s="824" t="s">
        <v>178</v>
      </c>
      <c r="B7" s="824"/>
      <c r="C7" s="538">
        <v>1</v>
      </c>
      <c r="D7" s="332">
        <v>304</v>
      </c>
      <c r="E7" s="332">
        <v>1</v>
      </c>
      <c r="F7" s="332" t="s">
        <v>9</v>
      </c>
      <c r="G7" s="332" t="s">
        <v>9</v>
      </c>
      <c r="H7" s="332" t="s">
        <v>9</v>
      </c>
      <c r="I7" s="332" t="s">
        <v>9</v>
      </c>
      <c r="J7" s="332" t="s">
        <v>9</v>
      </c>
      <c r="K7" s="332">
        <v>1</v>
      </c>
      <c r="L7" s="332">
        <v>4</v>
      </c>
      <c r="M7" s="332">
        <v>38</v>
      </c>
      <c r="N7" s="332" t="s">
        <v>9</v>
      </c>
      <c r="O7" s="332">
        <v>96</v>
      </c>
      <c r="P7" s="332">
        <v>2</v>
      </c>
      <c r="Q7" s="332">
        <v>103</v>
      </c>
      <c r="R7" s="332">
        <v>22</v>
      </c>
      <c r="S7" s="332">
        <v>1</v>
      </c>
      <c r="T7" s="332" t="s">
        <v>9</v>
      </c>
      <c r="U7" s="332" t="s">
        <v>9</v>
      </c>
      <c r="V7" s="332" t="s">
        <v>9</v>
      </c>
      <c r="W7" s="332">
        <v>2</v>
      </c>
      <c r="X7" s="332">
        <v>7</v>
      </c>
      <c r="Y7" s="332" t="s">
        <v>9</v>
      </c>
      <c r="Z7" s="332">
        <v>2</v>
      </c>
      <c r="AA7" s="332">
        <v>5</v>
      </c>
      <c r="AB7" s="69" t="s">
        <v>9</v>
      </c>
    </row>
    <row r="8" spans="1:28" ht="17.25" customHeight="1">
      <c r="A8" s="391"/>
      <c r="B8" s="432" t="s">
        <v>402</v>
      </c>
      <c r="C8" s="391"/>
      <c r="D8" s="333">
        <v>218</v>
      </c>
      <c r="E8" s="334" t="s">
        <v>9</v>
      </c>
      <c r="F8" s="334" t="s">
        <v>9</v>
      </c>
      <c r="G8" s="334" t="s">
        <v>9</v>
      </c>
      <c r="H8" s="334" t="s">
        <v>9</v>
      </c>
      <c r="I8" s="334" t="s">
        <v>9</v>
      </c>
      <c r="J8" s="334" t="s">
        <v>9</v>
      </c>
      <c r="K8" s="334" t="s">
        <v>9</v>
      </c>
      <c r="L8" s="334">
        <v>3</v>
      </c>
      <c r="M8" s="334">
        <v>23</v>
      </c>
      <c r="N8" s="334" t="s">
        <v>9</v>
      </c>
      <c r="O8" s="334">
        <v>62</v>
      </c>
      <c r="P8" s="334">
        <v>1</v>
      </c>
      <c r="Q8" s="334">
        <v>81</v>
      </c>
      <c r="R8" s="334">
        <v>21</v>
      </c>
      <c r="S8" s="334" t="s">
        <v>9</v>
      </c>
      <c r="T8" s="334" t="s">
        <v>9</v>
      </c>
      <c r="U8" s="334" t="s">
        <v>9</v>
      </c>
      <c r="V8" s="334" t="s">
        <v>9</v>
      </c>
      <c r="W8" s="334">
        <v>2</v>
      </c>
      <c r="X8" s="334">
        <v>5</v>
      </c>
      <c r="Y8" s="334" t="s">
        <v>9</v>
      </c>
      <c r="Z8" s="334">
        <v>2</v>
      </c>
      <c r="AA8" s="334">
        <v>4</v>
      </c>
      <c r="AB8" s="13" t="s">
        <v>9</v>
      </c>
    </row>
    <row r="9" spans="1:28" ht="17.25" thickBot="1">
      <c r="A9" s="412"/>
      <c r="B9" s="433" t="s">
        <v>404</v>
      </c>
      <c r="C9" s="412"/>
      <c r="D9" s="336">
        <v>86</v>
      </c>
      <c r="E9" s="95">
        <v>1</v>
      </c>
      <c r="F9" s="95" t="s">
        <v>9</v>
      </c>
      <c r="G9" s="95" t="s">
        <v>9</v>
      </c>
      <c r="H9" s="95" t="s">
        <v>9</v>
      </c>
      <c r="I9" s="95" t="s">
        <v>9</v>
      </c>
      <c r="J9" s="95" t="s">
        <v>9</v>
      </c>
      <c r="K9" s="95">
        <v>1</v>
      </c>
      <c r="L9" s="95">
        <v>1</v>
      </c>
      <c r="M9" s="95">
        <v>15</v>
      </c>
      <c r="N9" s="95" t="s">
        <v>9</v>
      </c>
      <c r="O9" s="95">
        <v>34</v>
      </c>
      <c r="P9" s="95">
        <v>1</v>
      </c>
      <c r="Q9" s="95">
        <v>22</v>
      </c>
      <c r="R9" s="95">
        <v>1</v>
      </c>
      <c r="S9" s="95">
        <v>1</v>
      </c>
      <c r="T9" s="95" t="s">
        <v>9</v>
      </c>
      <c r="U9" s="95" t="s">
        <v>9</v>
      </c>
      <c r="V9" s="95" t="s">
        <v>9</v>
      </c>
      <c r="W9" s="95" t="s">
        <v>9</v>
      </c>
      <c r="X9" s="95">
        <v>2</v>
      </c>
      <c r="Y9" s="95" t="s">
        <v>9</v>
      </c>
      <c r="Z9" s="95" t="s">
        <v>9</v>
      </c>
      <c r="AA9" s="95">
        <v>1</v>
      </c>
      <c r="AB9" s="14" t="s">
        <v>9</v>
      </c>
    </row>
    <row r="10" spans="1:28" ht="16.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</row>
    <row r="11" spans="1:28" ht="16.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</row>
    <row r="12" spans="1:28" ht="16.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</row>
    <row r="13" spans="1:28" ht="16.5">
      <c r="A13" s="560" t="s">
        <v>491</v>
      </c>
      <c r="B13" s="560"/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560"/>
      <c r="N13" s="560"/>
      <c r="O13" s="560"/>
      <c r="P13" s="560"/>
      <c r="Q13" s="560"/>
      <c r="R13" s="560"/>
      <c r="S13" s="560"/>
      <c r="T13" s="560"/>
      <c r="U13" s="560"/>
      <c r="V13" s="560"/>
      <c r="W13" s="560"/>
      <c r="X13" s="560"/>
      <c r="Y13" s="560"/>
      <c r="Z13" s="560"/>
      <c r="AA13" s="560"/>
      <c r="AB13" s="560"/>
    </row>
    <row r="14" spans="1:28" ht="17.25" thickBo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72" t="s">
        <v>91</v>
      </c>
      <c r="AB14" s="45"/>
    </row>
    <row r="15" spans="1:28" ht="21" customHeight="1">
      <c r="A15" s="634" t="s">
        <v>492</v>
      </c>
      <c r="B15" s="634"/>
      <c r="C15" s="634"/>
      <c r="D15" s="540" t="s">
        <v>493</v>
      </c>
      <c r="E15" s="540" t="s">
        <v>494</v>
      </c>
      <c r="F15" s="540" t="s">
        <v>495</v>
      </c>
      <c r="G15" s="540" t="s">
        <v>496</v>
      </c>
      <c r="H15" s="540" t="s">
        <v>497</v>
      </c>
      <c r="I15" s="540" t="s">
        <v>498</v>
      </c>
      <c r="J15" s="540" t="s">
        <v>499</v>
      </c>
      <c r="K15" s="540" t="s">
        <v>500</v>
      </c>
      <c r="L15" s="540" t="s">
        <v>501</v>
      </c>
      <c r="M15" s="540" t="s">
        <v>502</v>
      </c>
      <c r="N15" s="540" t="s">
        <v>503</v>
      </c>
      <c r="O15" s="540" t="s">
        <v>504</v>
      </c>
      <c r="P15" s="540" t="s">
        <v>505</v>
      </c>
      <c r="Q15" s="540" t="s">
        <v>506</v>
      </c>
      <c r="R15" s="540" t="s">
        <v>507</v>
      </c>
      <c r="S15" s="540" t="s">
        <v>508</v>
      </c>
      <c r="T15" s="540" t="s">
        <v>509</v>
      </c>
      <c r="U15" s="540" t="s">
        <v>510</v>
      </c>
      <c r="V15" s="540" t="s">
        <v>511</v>
      </c>
      <c r="W15" s="540" t="s">
        <v>512</v>
      </c>
      <c r="X15" s="540" t="s">
        <v>513</v>
      </c>
      <c r="Y15" s="540" t="s">
        <v>514</v>
      </c>
      <c r="Z15" s="540" t="s">
        <v>515</v>
      </c>
      <c r="AA15" s="542" t="s">
        <v>516</v>
      </c>
      <c r="AB15" s="543" t="s">
        <v>517</v>
      </c>
    </row>
    <row r="16" spans="1:28" ht="17.25" customHeight="1">
      <c r="A16" s="814" t="s">
        <v>177</v>
      </c>
      <c r="B16" s="814"/>
      <c r="C16" s="529"/>
      <c r="D16" s="99">
        <v>1</v>
      </c>
      <c r="E16" s="99">
        <v>2</v>
      </c>
      <c r="F16" s="99">
        <v>1</v>
      </c>
      <c r="G16" s="99" t="s">
        <v>9</v>
      </c>
      <c r="H16" s="99" t="s">
        <v>9</v>
      </c>
      <c r="I16" s="99" t="s">
        <v>9</v>
      </c>
      <c r="J16" s="99" t="s">
        <v>9</v>
      </c>
      <c r="K16" s="99" t="s">
        <v>9</v>
      </c>
      <c r="L16" s="337" t="s">
        <v>9</v>
      </c>
      <c r="M16" s="337">
        <v>1</v>
      </c>
      <c r="N16" s="337" t="s">
        <v>9</v>
      </c>
      <c r="O16" s="337" t="s">
        <v>9</v>
      </c>
      <c r="P16" s="337" t="s">
        <v>9</v>
      </c>
      <c r="Q16" s="337" t="s">
        <v>9</v>
      </c>
      <c r="R16" s="337" t="s">
        <v>9</v>
      </c>
      <c r="S16" s="337" t="s">
        <v>9</v>
      </c>
      <c r="T16" s="337" t="s">
        <v>9</v>
      </c>
      <c r="U16" s="337" t="s">
        <v>9</v>
      </c>
      <c r="V16" s="337" t="s">
        <v>9</v>
      </c>
      <c r="W16" s="337" t="s">
        <v>9</v>
      </c>
      <c r="X16" s="337" t="s">
        <v>9</v>
      </c>
      <c r="Y16" s="337" t="s">
        <v>9</v>
      </c>
      <c r="Z16" s="337" t="s">
        <v>9</v>
      </c>
      <c r="AA16" s="338">
        <v>1</v>
      </c>
      <c r="AB16" s="339">
        <v>9.816339455351489</v>
      </c>
    </row>
    <row r="17" spans="1:28" ht="17.25" customHeight="1">
      <c r="A17" s="824" t="s">
        <v>178</v>
      </c>
      <c r="B17" s="824"/>
      <c r="C17" s="538">
        <v>1</v>
      </c>
      <c r="D17" s="332" t="s">
        <v>9</v>
      </c>
      <c r="E17" s="332">
        <v>1</v>
      </c>
      <c r="F17" s="332">
        <v>6</v>
      </c>
      <c r="G17" s="332" t="s">
        <v>9</v>
      </c>
      <c r="H17" s="332" t="s">
        <v>9</v>
      </c>
      <c r="I17" s="332" t="s">
        <v>9</v>
      </c>
      <c r="J17" s="332" t="s">
        <v>9</v>
      </c>
      <c r="K17" s="332" t="s">
        <v>9</v>
      </c>
      <c r="L17" s="340" t="s">
        <v>9</v>
      </c>
      <c r="M17" s="340">
        <v>1</v>
      </c>
      <c r="N17" s="340">
        <v>1</v>
      </c>
      <c r="O17" s="340" t="s">
        <v>9</v>
      </c>
      <c r="P17" s="340" t="s">
        <v>9</v>
      </c>
      <c r="Q17" s="340" t="s">
        <v>9</v>
      </c>
      <c r="R17" s="340" t="s">
        <v>9</v>
      </c>
      <c r="S17" s="340">
        <v>2</v>
      </c>
      <c r="T17" s="340" t="s">
        <v>9</v>
      </c>
      <c r="U17" s="340" t="s">
        <v>9</v>
      </c>
      <c r="V17" s="340" t="s">
        <v>9</v>
      </c>
      <c r="W17" s="340" t="s">
        <v>9</v>
      </c>
      <c r="X17" s="340" t="s">
        <v>9</v>
      </c>
      <c r="Y17" s="340" t="s">
        <v>9</v>
      </c>
      <c r="Z17" s="340" t="s">
        <v>9</v>
      </c>
      <c r="AA17" s="341">
        <v>9</v>
      </c>
      <c r="AB17" s="342">
        <v>9.65079365079365</v>
      </c>
    </row>
    <row r="18" spans="1:28" ht="17.25" customHeight="1">
      <c r="A18" s="391"/>
      <c r="B18" s="432" t="s">
        <v>402</v>
      </c>
      <c r="C18" s="391"/>
      <c r="D18" s="334" t="s">
        <v>9</v>
      </c>
      <c r="E18" s="334" t="s">
        <v>9</v>
      </c>
      <c r="F18" s="334">
        <v>3</v>
      </c>
      <c r="G18" s="334" t="s">
        <v>9</v>
      </c>
      <c r="H18" s="334" t="s">
        <v>9</v>
      </c>
      <c r="I18" s="334" t="s">
        <v>9</v>
      </c>
      <c r="J18" s="334" t="s">
        <v>9</v>
      </c>
      <c r="K18" s="334" t="s">
        <v>9</v>
      </c>
      <c r="L18" s="334" t="s">
        <v>9</v>
      </c>
      <c r="M18" s="334">
        <v>1</v>
      </c>
      <c r="N18" s="334" t="s">
        <v>9</v>
      </c>
      <c r="O18" s="334" t="s">
        <v>9</v>
      </c>
      <c r="P18" s="334" t="s">
        <v>9</v>
      </c>
      <c r="Q18" s="334" t="s">
        <v>9</v>
      </c>
      <c r="R18" s="334" t="s">
        <v>9</v>
      </c>
      <c r="S18" s="334">
        <v>1</v>
      </c>
      <c r="T18" s="334" t="s">
        <v>9</v>
      </c>
      <c r="U18" s="334" t="s">
        <v>9</v>
      </c>
      <c r="V18" s="334" t="s">
        <v>9</v>
      </c>
      <c r="W18" s="334" t="s">
        <v>9</v>
      </c>
      <c r="X18" s="334" t="s">
        <v>9</v>
      </c>
      <c r="Y18" s="334" t="s">
        <v>9</v>
      </c>
      <c r="Z18" s="334" t="s">
        <v>9</v>
      </c>
      <c r="AA18" s="13">
        <v>9</v>
      </c>
      <c r="AB18" s="343">
        <v>11.377870563674321</v>
      </c>
    </row>
    <row r="19" spans="1:28" ht="15.75" customHeight="1" thickBot="1">
      <c r="A19" s="412"/>
      <c r="B19" s="433" t="s">
        <v>404</v>
      </c>
      <c r="C19" s="412"/>
      <c r="D19" s="95" t="s">
        <v>9</v>
      </c>
      <c r="E19" s="95">
        <v>1</v>
      </c>
      <c r="F19" s="95">
        <v>3</v>
      </c>
      <c r="G19" s="95" t="s">
        <v>9</v>
      </c>
      <c r="H19" s="95" t="s">
        <v>9</v>
      </c>
      <c r="I19" s="95" t="s">
        <v>9</v>
      </c>
      <c r="J19" s="95" t="s">
        <v>9</v>
      </c>
      <c r="K19" s="95" t="s">
        <v>9</v>
      </c>
      <c r="L19" s="95" t="s">
        <v>9</v>
      </c>
      <c r="M19" s="95" t="s">
        <v>9</v>
      </c>
      <c r="N19" s="95">
        <v>1</v>
      </c>
      <c r="O19" s="95" t="s">
        <v>9</v>
      </c>
      <c r="P19" s="95" t="s">
        <v>9</v>
      </c>
      <c r="Q19" s="95" t="s">
        <v>9</v>
      </c>
      <c r="R19" s="95" t="s">
        <v>9</v>
      </c>
      <c r="S19" s="95">
        <v>1</v>
      </c>
      <c r="T19" s="95" t="s">
        <v>9</v>
      </c>
      <c r="U19" s="95" t="s">
        <v>9</v>
      </c>
      <c r="V19" s="95" t="s">
        <v>9</v>
      </c>
      <c r="W19" s="95" t="s">
        <v>9</v>
      </c>
      <c r="X19" s="95" t="s">
        <v>9</v>
      </c>
      <c r="Y19" s="95" t="s">
        <v>9</v>
      </c>
      <c r="Z19" s="95" t="s">
        <v>9</v>
      </c>
      <c r="AA19" s="14" t="s">
        <v>9</v>
      </c>
      <c r="AB19" s="344">
        <v>6.9692058346839545</v>
      </c>
    </row>
  </sheetData>
  <sheetProtection/>
  <mergeCells count="8">
    <mergeCell ref="A16:B16"/>
    <mergeCell ref="A17:B17"/>
    <mergeCell ref="A3:AB3"/>
    <mergeCell ref="A5:C5"/>
    <mergeCell ref="A6:B6"/>
    <mergeCell ref="A7:B7"/>
    <mergeCell ref="A13:AB13"/>
    <mergeCell ref="A15:C15"/>
  </mergeCells>
  <printOptions/>
  <pageMargins left="0.7874015748031497" right="0.5905511811023623" top="0.7874015748031497" bottom="0.5905511811023623" header="0.3937007874015748" footer="0.3937007874015748"/>
  <pageSetup firstPageNumber="131" useFirstPageNumber="1" fitToHeight="1" fitToWidth="1" horizontalDpi="600" verticalDpi="600" orientation="landscape" pageOrder="overThenDown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7"/>
  <sheetViews>
    <sheetView zoomScaleSheetLayoutView="75" zoomScalePageLayoutView="0" workbookViewId="0" topLeftCell="A1">
      <selection activeCell="G13" sqref="G13"/>
    </sheetView>
  </sheetViews>
  <sheetFormatPr defaultColWidth="8.796875" defaultRowHeight="14.25"/>
  <cols>
    <col min="1" max="1" width="1.4921875" style="6" customWidth="1"/>
    <col min="2" max="2" width="2.09765625" style="6" customWidth="1"/>
    <col min="3" max="3" width="13.09765625" style="6" customWidth="1"/>
    <col min="4" max="4" width="0.59375" style="6" customWidth="1"/>
    <col min="5" max="23" width="5.8984375" style="6" customWidth="1"/>
    <col min="24" max="29" width="7.69921875" style="6" customWidth="1"/>
    <col min="30" max="16384" width="9" style="6" customWidth="1"/>
  </cols>
  <sheetData>
    <row r="1" spans="2:29" ht="16.5">
      <c r="B1" s="1" t="s">
        <v>149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AC1" s="7"/>
    </row>
    <row r="2" spans="2:29" ht="16.5">
      <c r="B2" s="1" t="s">
        <v>518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AC2" s="7"/>
    </row>
    <row r="3" spans="2:29" ht="17.25">
      <c r="B3" s="831" t="s">
        <v>519</v>
      </c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</row>
    <row r="4" spans="2:29" ht="17.2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AC4" s="97" t="s">
        <v>6</v>
      </c>
    </row>
    <row r="5" spans="2:30" ht="15" customHeight="1">
      <c r="B5" s="564" t="s">
        <v>3</v>
      </c>
      <c r="C5" s="565"/>
      <c r="D5" s="566"/>
      <c r="E5" s="572" t="s">
        <v>7</v>
      </c>
      <c r="F5" s="573"/>
      <c r="G5" s="574"/>
      <c r="H5" s="707" t="s">
        <v>153</v>
      </c>
      <c r="I5" s="832"/>
      <c r="J5" s="707" t="s">
        <v>154</v>
      </c>
      <c r="K5" s="832"/>
      <c r="L5" s="707" t="s">
        <v>155</v>
      </c>
      <c r="M5" s="832"/>
      <c r="N5" s="707" t="s">
        <v>520</v>
      </c>
      <c r="O5" s="708"/>
      <c r="P5" s="707" t="s">
        <v>157</v>
      </c>
      <c r="Q5" s="832"/>
      <c r="R5" s="836" t="s">
        <v>158</v>
      </c>
      <c r="S5" s="837"/>
      <c r="T5" s="707" t="s">
        <v>159</v>
      </c>
      <c r="U5" s="708"/>
      <c r="V5" s="707" t="s">
        <v>521</v>
      </c>
      <c r="W5" s="708"/>
      <c r="X5" s="707" t="s">
        <v>161</v>
      </c>
      <c r="Y5" s="708"/>
      <c r="Z5" s="708"/>
      <c r="AA5" s="832"/>
      <c r="AB5" s="842" t="s">
        <v>522</v>
      </c>
      <c r="AC5" s="843"/>
      <c r="AD5" s="3"/>
    </row>
    <row r="6" spans="2:30" ht="15" customHeight="1">
      <c r="B6" s="616"/>
      <c r="C6" s="616"/>
      <c r="D6" s="607"/>
      <c r="E6" s="608"/>
      <c r="F6" s="609"/>
      <c r="G6" s="610"/>
      <c r="H6" s="544"/>
      <c r="I6" s="545"/>
      <c r="J6" s="844" t="s">
        <v>163</v>
      </c>
      <c r="K6" s="845"/>
      <c r="L6" s="844" t="s">
        <v>164</v>
      </c>
      <c r="M6" s="845"/>
      <c r="N6" s="844" t="s">
        <v>523</v>
      </c>
      <c r="O6" s="709"/>
      <c r="P6" s="844" t="s">
        <v>524</v>
      </c>
      <c r="Q6" s="845"/>
      <c r="R6" s="838"/>
      <c r="S6" s="839"/>
      <c r="T6" s="619"/>
      <c r="U6" s="709"/>
      <c r="V6" s="844" t="s">
        <v>525</v>
      </c>
      <c r="W6" s="709"/>
      <c r="X6" s="835" t="s">
        <v>166</v>
      </c>
      <c r="Y6" s="714"/>
      <c r="Z6" s="714"/>
      <c r="AA6" s="834"/>
      <c r="AB6" s="846" t="s">
        <v>526</v>
      </c>
      <c r="AC6" s="847"/>
      <c r="AD6" s="3"/>
    </row>
    <row r="7" spans="2:30" ht="15" customHeight="1">
      <c r="B7" s="616"/>
      <c r="C7" s="616"/>
      <c r="D7" s="607"/>
      <c r="E7" s="575"/>
      <c r="F7" s="576"/>
      <c r="G7" s="577"/>
      <c r="H7" s="835" t="s">
        <v>169</v>
      </c>
      <c r="I7" s="834"/>
      <c r="J7" s="835" t="s">
        <v>170</v>
      </c>
      <c r="K7" s="834"/>
      <c r="L7" s="835" t="s">
        <v>171</v>
      </c>
      <c r="M7" s="834"/>
      <c r="N7" s="835" t="s">
        <v>527</v>
      </c>
      <c r="O7" s="714"/>
      <c r="P7" s="833" t="s">
        <v>528</v>
      </c>
      <c r="Q7" s="834"/>
      <c r="R7" s="840"/>
      <c r="S7" s="841"/>
      <c r="T7" s="620"/>
      <c r="U7" s="714"/>
      <c r="V7" s="835" t="s">
        <v>529</v>
      </c>
      <c r="W7" s="714"/>
      <c r="X7" s="384" t="s">
        <v>173</v>
      </c>
      <c r="Y7" s="384" t="s">
        <v>174</v>
      </c>
      <c r="Z7" s="384" t="s">
        <v>175</v>
      </c>
      <c r="AA7" s="384" t="s">
        <v>176</v>
      </c>
      <c r="AB7" s="848" t="s">
        <v>530</v>
      </c>
      <c r="AC7" s="849"/>
      <c r="AD7" s="3"/>
    </row>
    <row r="8" spans="2:30" ht="15" customHeight="1">
      <c r="B8" s="567"/>
      <c r="C8" s="567"/>
      <c r="D8" s="568"/>
      <c r="E8" s="435" t="s">
        <v>7</v>
      </c>
      <c r="F8" s="435" t="s">
        <v>16</v>
      </c>
      <c r="G8" s="435" t="s">
        <v>17</v>
      </c>
      <c r="H8" s="384" t="s">
        <v>131</v>
      </c>
      <c r="I8" s="384" t="s">
        <v>132</v>
      </c>
      <c r="J8" s="384" t="s">
        <v>131</v>
      </c>
      <c r="K8" s="384" t="s">
        <v>132</v>
      </c>
      <c r="L8" s="384" t="s">
        <v>131</v>
      </c>
      <c r="M8" s="385" t="s">
        <v>132</v>
      </c>
      <c r="N8" s="384" t="s">
        <v>131</v>
      </c>
      <c r="O8" s="385" t="s">
        <v>132</v>
      </c>
      <c r="P8" s="384" t="s">
        <v>131</v>
      </c>
      <c r="Q8" s="384" t="s">
        <v>132</v>
      </c>
      <c r="R8" s="546" t="s">
        <v>131</v>
      </c>
      <c r="S8" s="384" t="s">
        <v>132</v>
      </c>
      <c r="T8" s="384" t="s">
        <v>131</v>
      </c>
      <c r="U8" s="385" t="s">
        <v>132</v>
      </c>
      <c r="V8" s="384" t="s">
        <v>131</v>
      </c>
      <c r="W8" s="384" t="s">
        <v>132</v>
      </c>
      <c r="X8" s="547" t="s">
        <v>531</v>
      </c>
      <c r="Y8" s="547" t="s">
        <v>531</v>
      </c>
      <c r="Z8" s="547" t="s">
        <v>531</v>
      </c>
      <c r="AA8" s="547" t="s">
        <v>531</v>
      </c>
      <c r="AB8" s="384" t="s">
        <v>16</v>
      </c>
      <c r="AC8" s="385" t="s">
        <v>17</v>
      </c>
      <c r="AD8" s="3"/>
    </row>
    <row r="9" spans="2:29" ht="17.25" customHeight="1">
      <c r="B9" s="570" t="s">
        <v>532</v>
      </c>
      <c r="C9" s="570"/>
      <c r="D9" s="432"/>
      <c r="E9" s="345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45"/>
      <c r="W9" s="310"/>
      <c r="X9" s="310"/>
      <c r="Y9" s="310"/>
      <c r="Z9" s="310"/>
      <c r="AA9" s="310"/>
      <c r="AB9" s="310"/>
      <c r="AC9" s="310"/>
    </row>
    <row r="10" spans="2:29" ht="17.25" customHeight="1">
      <c r="B10" s="402"/>
      <c r="C10" s="678" t="s">
        <v>177</v>
      </c>
      <c r="D10" s="678"/>
      <c r="E10" s="50">
        <v>5</v>
      </c>
      <c r="F10" s="25">
        <v>2</v>
      </c>
      <c r="G10" s="25">
        <v>3</v>
      </c>
      <c r="H10" s="25">
        <v>2</v>
      </c>
      <c r="I10" s="25">
        <v>3</v>
      </c>
      <c r="J10" s="25" t="s">
        <v>9</v>
      </c>
      <c r="K10" s="25" t="s">
        <v>9</v>
      </c>
      <c r="L10" s="25" t="s">
        <v>9</v>
      </c>
      <c r="M10" s="25" t="s">
        <v>9</v>
      </c>
      <c r="N10" s="25" t="s">
        <v>9</v>
      </c>
      <c r="O10" s="25" t="s">
        <v>9</v>
      </c>
      <c r="P10" s="25" t="s">
        <v>9</v>
      </c>
      <c r="Q10" s="25" t="s">
        <v>9</v>
      </c>
      <c r="R10" s="25" t="s">
        <v>9</v>
      </c>
      <c r="S10" s="25" t="s">
        <v>9</v>
      </c>
      <c r="T10" s="25" t="s">
        <v>9</v>
      </c>
      <c r="U10" s="25" t="s">
        <v>9</v>
      </c>
      <c r="V10" s="57" t="s">
        <v>9</v>
      </c>
      <c r="W10" s="58" t="s">
        <v>9</v>
      </c>
      <c r="X10" s="58" t="s">
        <v>9</v>
      </c>
      <c r="Y10" s="58" t="s">
        <v>9</v>
      </c>
      <c r="Z10" s="58" t="s">
        <v>9</v>
      </c>
      <c r="AA10" s="58" t="s">
        <v>9</v>
      </c>
      <c r="AB10" s="58" t="s">
        <v>9</v>
      </c>
      <c r="AC10" s="58" t="s">
        <v>9</v>
      </c>
    </row>
    <row r="11" spans="2:29" ht="17.25" customHeight="1">
      <c r="B11" s="402"/>
      <c r="C11" s="680" t="s">
        <v>178</v>
      </c>
      <c r="D11" s="681"/>
      <c r="E11" s="51">
        <v>5</v>
      </c>
      <c r="F11" s="21">
        <v>2</v>
      </c>
      <c r="G11" s="21">
        <v>3</v>
      </c>
      <c r="H11" s="82">
        <v>2</v>
      </c>
      <c r="I11" s="82">
        <v>3</v>
      </c>
      <c r="J11" s="82" t="s">
        <v>9</v>
      </c>
      <c r="K11" s="82" t="s">
        <v>9</v>
      </c>
      <c r="L11" s="82" t="s">
        <v>9</v>
      </c>
      <c r="M11" s="82" t="s">
        <v>9</v>
      </c>
      <c r="N11" s="82" t="s">
        <v>9</v>
      </c>
      <c r="O11" s="82" t="s">
        <v>9</v>
      </c>
      <c r="P11" s="82" t="s">
        <v>9</v>
      </c>
      <c r="Q11" s="82" t="s">
        <v>9</v>
      </c>
      <c r="R11" s="82" t="s">
        <v>9</v>
      </c>
      <c r="S11" s="82" t="s">
        <v>9</v>
      </c>
      <c r="T11" s="82" t="s">
        <v>9</v>
      </c>
      <c r="U11" s="82" t="s">
        <v>9</v>
      </c>
      <c r="V11" s="68" t="s">
        <v>9</v>
      </c>
      <c r="W11" s="82" t="s">
        <v>9</v>
      </c>
      <c r="X11" s="82" t="s">
        <v>9</v>
      </c>
      <c r="Y11" s="82" t="s">
        <v>9</v>
      </c>
      <c r="Z11" s="82" t="s">
        <v>9</v>
      </c>
      <c r="AA11" s="82" t="s">
        <v>9</v>
      </c>
      <c r="AB11" s="82" t="s">
        <v>9</v>
      </c>
      <c r="AC11" s="82" t="s">
        <v>9</v>
      </c>
    </row>
    <row r="12" spans="2:29" ht="17.25" customHeight="1">
      <c r="B12" s="570" t="s">
        <v>533</v>
      </c>
      <c r="C12" s="570"/>
      <c r="D12" s="458"/>
      <c r="E12" s="52"/>
      <c r="F12" s="44"/>
      <c r="G12" s="44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70"/>
      <c r="W12" s="346"/>
      <c r="X12" s="346"/>
      <c r="Y12" s="346"/>
      <c r="Z12" s="346"/>
      <c r="AA12" s="346"/>
      <c r="AB12" s="346"/>
      <c r="AC12" s="346"/>
    </row>
    <row r="13" spans="2:29" ht="17.25" customHeight="1">
      <c r="B13" s="391"/>
      <c r="C13" s="678" t="s">
        <v>177</v>
      </c>
      <c r="D13" s="678"/>
      <c r="E13" s="50">
        <v>8</v>
      </c>
      <c r="F13" s="25">
        <v>4</v>
      </c>
      <c r="G13" s="25">
        <v>4</v>
      </c>
      <c r="H13" s="25">
        <v>4</v>
      </c>
      <c r="I13" s="25">
        <v>4</v>
      </c>
      <c r="J13" s="25" t="s">
        <v>9</v>
      </c>
      <c r="K13" s="25" t="s">
        <v>9</v>
      </c>
      <c r="L13" s="25" t="s">
        <v>9</v>
      </c>
      <c r="M13" s="25" t="s">
        <v>9</v>
      </c>
      <c r="N13" s="25" t="s">
        <v>9</v>
      </c>
      <c r="O13" s="25" t="s">
        <v>9</v>
      </c>
      <c r="P13" s="25" t="s">
        <v>9</v>
      </c>
      <c r="Q13" s="25" t="s">
        <v>9</v>
      </c>
      <c r="R13" s="25" t="s">
        <v>9</v>
      </c>
      <c r="S13" s="25" t="s">
        <v>9</v>
      </c>
      <c r="T13" s="25" t="s">
        <v>9</v>
      </c>
      <c r="U13" s="25" t="s">
        <v>9</v>
      </c>
      <c r="V13" s="57" t="s">
        <v>9</v>
      </c>
      <c r="W13" s="58" t="s">
        <v>9</v>
      </c>
      <c r="X13" s="58" t="s">
        <v>9</v>
      </c>
      <c r="Y13" s="58" t="s">
        <v>9</v>
      </c>
      <c r="Z13" s="58" t="s">
        <v>9</v>
      </c>
      <c r="AA13" s="58" t="s">
        <v>9</v>
      </c>
      <c r="AB13" s="58" t="s">
        <v>9</v>
      </c>
      <c r="AC13" s="58" t="s">
        <v>9</v>
      </c>
    </row>
    <row r="14" spans="2:29" ht="17.25" customHeight="1">
      <c r="B14" s="399"/>
      <c r="C14" s="815" t="s">
        <v>178</v>
      </c>
      <c r="D14" s="853"/>
      <c r="E14" s="69">
        <v>5</v>
      </c>
      <c r="F14" s="347">
        <v>2</v>
      </c>
      <c r="G14" s="347">
        <v>3</v>
      </c>
      <c r="H14" s="348">
        <v>2</v>
      </c>
      <c r="I14" s="348">
        <v>3</v>
      </c>
      <c r="J14" s="348" t="s">
        <v>9</v>
      </c>
      <c r="K14" s="348" t="s">
        <v>9</v>
      </c>
      <c r="L14" s="348" t="s">
        <v>9</v>
      </c>
      <c r="M14" s="348" t="s">
        <v>9</v>
      </c>
      <c r="N14" s="348" t="s">
        <v>9</v>
      </c>
      <c r="O14" s="348" t="s">
        <v>9</v>
      </c>
      <c r="P14" s="348" t="s">
        <v>9</v>
      </c>
      <c r="Q14" s="348" t="s">
        <v>9</v>
      </c>
      <c r="R14" s="348" t="s">
        <v>9</v>
      </c>
      <c r="S14" s="348" t="s">
        <v>9</v>
      </c>
      <c r="T14" s="348" t="s">
        <v>9</v>
      </c>
      <c r="U14" s="348" t="s">
        <v>9</v>
      </c>
      <c r="V14" s="349" t="s">
        <v>9</v>
      </c>
      <c r="W14" s="348" t="s">
        <v>9</v>
      </c>
      <c r="X14" s="348" t="s">
        <v>9</v>
      </c>
      <c r="Y14" s="348" t="s">
        <v>9</v>
      </c>
      <c r="Z14" s="348" t="s">
        <v>9</v>
      </c>
      <c r="AA14" s="348" t="s">
        <v>9</v>
      </c>
      <c r="AB14" s="348" t="s">
        <v>9</v>
      </c>
      <c r="AC14" s="348" t="s">
        <v>9</v>
      </c>
    </row>
    <row r="15" spans="2:29" ht="17.25" customHeight="1">
      <c r="B15" s="603" t="s">
        <v>534</v>
      </c>
      <c r="C15" s="603"/>
      <c r="D15" s="432"/>
      <c r="E15" s="51"/>
      <c r="F15" s="44"/>
      <c r="G15" s="44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68"/>
      <c r="W15" s="82"/>
      <c r="X15" s="82"/>
      <c r="Y15" s="82"/>
      <c r="Z15" s="82"/>
      <c r="AA15" s="82"/>
      <c r="AB15" s="82"/>
      <c r="AC15" s="82"/>
    </row>
    <row r="16" spans="2:29" ht="17.25" customHeight="1">
      <c r="B16" s="402"/>
      <c r="C16" s="678" t="s">
        <v>177</v>
      </c>
      <c r="D16" s="678"/>
      <c r="E16" s="50">
        <v>91</v>
      </c>
      <c r="F16" s="25">
        <v>64</v>
      </c>
      <c r="G16" s="25">
        <v>27</v>
      </c>
      <c r="H16" s="25">
        <v>60</v>
      </c>
      <c r="I16" s="25">
        <v>25</v>
      </c>
      <c r="J16" s="25" t="s">
        <v>9</v>
      </c>
      <c r="K16" s="25" t="s">
        <v>9</v>
      </c>
      <c r="L16" s="25" t="s">
        <v>9</v>
      </c>
      <c r="M16" s="25" t="s">
        <v>9</v>
      </c>
      <c r="N16" s="25" t="s">
        <v>9</v>
      </c>
      <c r="O16" s="25" t="s">
        <v>9</v>
      </c>
      <c r="P16" s="25" t="s">
        <v>9</v>
      </c>
      <c r="Q16" s="25" t="s">
        <v>9</v>
      </c>
      <c r="R16" s="25">
        <v>4</v>
      </c>
      <c r="S16" s="25">
        <v>2</v>
      </c>
      <c r="T16" s="25" t="s">
        <v>9</v>
      </c>
      <c r="U16" s="25" t="s">
        <v>9</v>
      </c>
      <c r="V16" s="57" t="s">
        <v>9</v>
      </c>
      <c r="W16" s="58" t="s">
        <v>9</v>
      </c>
      <c r="X16" s="58" t="s">
        <v>9</v>
      </c>
      <c r="Y16" s="58" t="s">
        <v>9</v>
      </c>
      <c r="Z16" s="58" t="s">
        <v>9</v>
      </c>
      <c r="AA16" s="58" t="s">
        <v>9</v>
      </c>
      <c r="AB16" s="58">
        <v>2</v>
      </c>
      <c r="AC16" s="58">
        <v>2</v>
      </c>
    </row>
    <row r="17" spans="2:29" ht="17.25" customHeight="1">
      <c r="B17" s="402"/>
      <c r="C17" s="680" t="s">
        <v>178</v>
      </c>
      <c r="D17" s="681"/>
      <c r="E17" s="51">
        <v>99</v>
      </c>
      <c r="F17" s="347">
        <v>73</v>
      </c>
      <c r="G17" s="347">
        <v>26</v>
      </c>
      <c r="H17" s="82">
        <v>70</v>
      </c>
      <c r="I17" s="348">
        <v>25</v>
      </c>
      <c r="J17" s="348" t="s">
        <v>9</v>
      </c>
      <c r="K17" s="348" t="s">
        <v>9</v>
      </c>
      <c r="L17" s="348" t="s">
        <v>9</v>
      </c>
      <c r="M17" s="348" t="s">
        <v>9</v>
      </c>
      <c r="N17" s="348" t="s">
        <v>9</v>
      </c>
      <c r="O17" s="348" t="s">
        <v>9</v>
      </c>
      <c r="P17" s="348" t="s">
        <v>9</v>
      </c>
      <c r="Q17" s="348" t="s">
        <v>9</v>
      </c>
      <c r="R17" s="348">
        <v>3</v>
      </c>
      <c r="S17" s="348">
        <v>1</v>
      </c>
      <c r="T17" s="348" t="s">
        <v>9</v>
      </c>
      <c r="U17" s="348" t="s">
        <v>9</v>
      </c>
      <c r="V17" s="349">
        <v>1</v>
      </c>
      <c r="W17" s="348" t="s">
        <v>9</v>
      </c>
      <c r="X17" s="348" t="s">
        <v>9</v>
      </c>
      <c r="Y17" s="348" t="s">
        <v>9</v>
      </c>
      <c r="Z17" s="348" t="s">
        <v>9</v>
      </c>
      <c r="AA17" s="348" t="s">
        <v>9</v>
      </c>
      <c r="AB17" s="348">
        <v>3</v>
      </c>
      <c r="AC17" s="348" t="s">
        <v>9</v>
      </c>
    </row>
    <row r="18" spans="2:29" ht="17.25" customHeight="1">
      <c r="B18" s="570" t="s">
        <v>535</v>
      </c>
      <c r="C18" s="570"/>
      <c r="D18" s="529"/>
      <c r="E18" s="52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45"/>
      <c r="W18" s="310"/>
      <c r="X18" s="310"/>
      <c r="Y18" s="310"/>
      <c r="Z18" s="310"/>
      <c r="AA18" s="310"/>
      <c r="AB18" s="310"/>
      <c r="AC18" s="310"/>
    </row>
    <row r="19" spans="2:29" ht="17.25" customHeight="1">
      <c r="B19" s="391"/>
      <c r="C19" s="678" t="s">
        <v>177</v>
      </c>
      <c r="D19" s="678"/>
      <c r="E19" s="50">
        <v>31</v>
      </c>
      <c r="F19" s="25">
        <v>21</v>
      </c>
      <c r="G19" s="25">
        <v>10</v>
      </c>
      <c r="H19" s="25">
        <v>21</v>
      </c>
      <c r="I19" s="25">
        <v>9</v>
      </c>
      <c r="J19" s="25" t="s">
        <v>9</v>
      </c>
      <c r="K19" s="25" t="s">
        <v>9</v>
      </c>
      <c r="L19" s="25" t="s">
        <v>9</v>
      </c>
      <c r="M19" s="25" t="s">
        <v>9</v>
      </c>
      <c r="N19" s="25" t="s">
        <v>9</v>
      </c>
      <c r="O19" s="25" t="s">
        <v>9</v>
      </c>
      <c r="P19" s="25" t="s">
        <v>9</v>
      </c>
      <c r="Q19" s="25" t="s">
        <v>9</v>
      </c>
      <c r="R19" s="25" t="s">
        <v>9</v>
      </c>
      <c r="S19" s="25">
        <v>1</v>
      </c>
      <c r="T19" s="25" t="s">
        <v>9</v>
      </c>
      <c r="U19" s="25" t="s">
        <v>9</v>
      </c>
      <c r="V19" s="57" t="s">
        <v>9</v>
      </c>
      <c r="W19" s="58" t="s">
        <v>9</v>
      </c>
      <c r="X19" s="58" t="s">
        <v>9</v>
      </c>
      <c r="Y19" s="58" t="s">
        <v>9</v>
      </c>
      <c r="Z19" s="58" t="s">
        <v>9</v>
      </c>
      <c r="AA19" s="58" t="s">
        <v>9</v>
      </c>
      <c r="AB19" s="58" t="s">
        <v>9</v>
      </c>
      <c r="AC19" s="58">
        <v>1</v>
      </c>
    </row>
    <row r="20" spans="2:29" ht="17.25" customHeight="1">
      <c r="B20" s="399"/>
      <c r="C20" s="680" t="s">
        <v>178</v>
      </c>
      <c r="D20" s="681"/>
      <c r="E20" s="51">
        <v>24</v>
      </c>
      <c r="F20" s="347">
        <v>15</v>
      </c>
      <c r="G20" s="347">
        <v>9</v>
      </c>
      <c r="H20" s="348">
        <v>14</v>
      </c>
      <c r="I20" s="348">
        <v>8</v>
      </c>
      <c r="J20" s="348" t="s">
        <v>9</v>
      </c>
      <c r="K20" s="348" t="s">
        <v>9</v>
      </c>
      <c r="L20" s="348" t="s">
        <v>9</v>
      </c>
      <c r="M20" s="348" t="s">
        <v>9</v>
      </c>
      <c r="N20" s="348" t="s">
        <v>9</v>
      </c>
      <c r="O20" s="348" t="s">
        <v>9</v>
      </c>
      <c r="P20" s="348" t="s">
        <v>9</v>
      </c>
      <c r="Q20" s="348" t="s">
        <v>9</v>
      </c>
      <c r="R20" s="348">
        <v>1</v>
      </c>
      <c r="S20" s="348">
        <v>1</v>
      </c>
      <c r="T20" s="348" t="s">
        <v>9</v>
      </c>
      <c r="U20" s="348" t="s">
        <v>9</v>
      </c>
      <c r="V20" s="349" t="s">
        <v>9</v>
      </c>
      <c r="W20" s="348">
        <v>1</v>
      </c>
      <c r="X20" s="348" t="s">
        <v>9</v>
      </c>
      <c r="Y20" s="348" t="s">
        <v>9</v>
      </c>
      <c r="Z20" s="348" t="s">
        <v>9</v>
      </c>
      <c r="AA20" s="348" t="s">
        <v>9</v>
      </c>
      <c r="AB20" s="348">
        <v>1</v>
      </c>
      <c r="AC20" s="348">
        <v>1</v>
      </c>
    </row>
    <row r="21" spans="2:29" ht="17.25" customHeight="1">
      <c r="B21" s="850" t="s">
        <v>536</v>
      </c>
      <c r="C21" s="850"/>
      <c r="D21" s="548"/>
      <c r="E21" s="345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350"/>
      <c r="W21" s="29"/>
      <c r="X21" s="29"/>
      <c r="Y21" s="29"/>
      <c r="Z21" s="29"/>
      <c r="AA21" s="29"/>
      <c r="AB21" s="29"/>
      <c r="AC21" s="29"/>
    </row>
    <row r="22" spans="2:29" ht="17.25" customHeight="1">
      <c r="B22" s="391"/>
      <c r="C22" s="678" t="s">
        <v>177</v>
      </c>
      <c r="D22" s="678"/>
      <c r="E22" s="50">
        <v>1</v>
      </c>
      <c r="F22" s="25">
        <v>1</v>
      </c>
      <c r="G22" s="25" t="s">
        <v>9</v>
      </c>
      <c r="H22" s="25">
        <v>1</v>
      </c>
      <c r="I22" s="25" t="s">
        <v>9</v>
      </c>
      <c r="J22" s="25" t="s">
        <v>9</v>
      </c>
      <c r="K22" s="25" t="s">
        <v>9</v>
      </c>
      <c r="L22" s="25" t="s">
        <v>9</v>
      </c>
      <c r="M22" s="25" t="s">
        <v>9</v>
      </c>
      <c r="N22" s="25" t="s">
        <v>9</v>
      </c>
      <c r="O22" s="25" t="s">
        <v>9</v>
      </c>
      <c r="P22" s="25" t="s">
        <v>9</v>
      </c>
      <c r="Q22" s="25" t="s">
        <v>9</v>
      </c>
      <c r="R22" s="25" t="s">
        <v>9</v>
      </c>
      <c r="S22" s="25" t="s">
        <v>9</v>
      </c>
      <c r="T22" s="25" t="s">
        <v>9</v>
      </c>
      <c r="U22" s="25" t="s">
        <v>9</v>
      </c>
      <c r="V22" s="57" t="s">
        <v>9</v>
      </c>
      <c r="W22" s="58" t="s">
        <v>9</v>
      </c>
      <c r="X22" s="58" t="s">
        <v>9</v>
      </c>
      <c r="Y22" s="58" t="s">
        <v>9</v>
      </c>
      <c r="Z22" s="58" t="s">
        <v>9</v>
      </c>
      <c r="AA22" s="58" t="s">
        <v>9</v>
      </c>
      <c r="AB22" s="58" t="s">
        <v>9</v>
      </c>
      <c r="AC22" s="58" t="s">
        <v>9</v>
      </c>
    </row>
    <row r="23" spans="2:29" ht="17.25" customHeight="1" thickBot="1">
      <c r="B23" s="412"/>
      <c r="C23" s="851" t="s">
        <v>178</v>
      </c>
      <c r="D23" s="852"/>
      <c r="E23" s="351">
        <v>1</v>
      </c>
      <c r="F23" s="352">
        <v>1</v>
      </c>
      <c r="G23" s="352" t="s">
        <v>9</v>
      </c>
      <c r="H23" s="353">
        <v>1</v>
      </c>
      <c r="I23" s="353" t="s">
        <v>9</v>
      </c>
      <c r="J23" s="353" t="s">
        <v>9</v>
      </c>
      <c r="K23" s="353" t="s">
        <v>9</v>
      </c>
      <c r="L23" s="353" t="s">
        <v>9</v>
      </c>
      <c r="M23" s="353" t="s">
        <v>9</v>
      </c>
      <c r="N23" s="353" t="s">
        <v>9</v>
      </c>
      <c r="O23" s="353" t="s">
        <v>9</v>
      </c>
      <c r="P23" s="353" t="s">
        <v>9</v>
      </c>
      <c r="Q23" s="353" t="s">
        <v>9</v>
      </c>
      <c r="R23" s="353" t="s">
        <v>9</v>
      </c>
      <c r="S23" s="353" t="s">
        <v>9</v>
      </c>
      <c r="T23" s="353" t="s">
        <v>9</v>
      </c>
      <c r="U23" s="353" t="s">
        <v>9</v>
      </c>
      <c r="V23" s="354" t="s">
        <v>9</v>
      </c>
      <c r="W23" s="353" t="s">
        <v>9</v>
      </c>
      <c r="X23" s="353" t="s">
        <v>9</v>
      </c>
      <c r="Y23" s="353" t="s">
        <v>9</v>
      </c>
      <c r="Z23" s="353" t="s">
        <v>9</v>
      </c>
      <c r="AA23" s="353" t="s">
        <v>9</v>
      </c>
      <c r="AB23" s="353" t="s">
        <v>9</v>
      </c>
      <c r="AC23" s="353" t="s">
        <v>9</v>
      </c>
    </row>
    <row r="24" spans="2:29" ht="17.25" customHeight="1">
      <c r="B24" s="46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</row>
    <row r="25" spans="2:29" ht="16.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</row>
    <row r="27" ht="16.5">
      <c r="K27" s="355"/>
    </row>
  </sheetData>
  <sheetProtection/>
  <mergeCells count="42">
    <mergeCell ref="C20:D20"/>
    <mergeCell ref="B21:C21"/>
    <mergeCell ref="C22:D22"/>
    <mergeCell ref="C23:D23"/>
    <mergeCell ref="C14:D14"/>
    <mergeCell ref="B15:C15"/>
    <mergeCell ref="C16:D16"/>
    <mergeCell ref="C17:D17"/>
    <mergeCell ref="B18:C18"/>
    <mergeCell ref="C19:D19"/>
    <mergeCell ref="B12:C12"/>
    <mergeCell ref="C13:D13"/>
    <mergeCell ref="H7:I7"/>
    <mergeCell ref="J7:K7"/>
    <mergeCell ref="L7:M7"/>
    <mergeCell ref="N7:O7"/>
    <mergeCell ref="P5:Q5"/>
    <mergeCell ref="AB6:AC6"/>
    <mergeCell ref="AB7:AC7"/>
    <mergeCell ref="B9:C9"/>
    <mergeCell ref="C10:D10"/>
    <mergeCell ref="C11:D11"/>
    <mergeCell ref="R5:S7"/>
    <mergeCell ref="T5:U7"/>
    <mergeCell ref="X6:AA6"/>
    <mergeCell ref="AB5:AC5"/>
    <mergeCell ref="J6:K6"/>
    <mergeCell ref="L6:M6"/>
    <mergeCell ref="N6:O6"/>
    <mergeCell ref="P6:Q6"/>
    <mergeCell ref="V6:W6"/>
    <mergeCell ref="N5:O5"/>
    <mergeCell ref="B3:AC3"/>
    <mergeCell ref="B5:D8"/>
    <mergeCell ref="E5:G7"/>
    <mergeCell ref="H5:I5"/>
    <mergeCell ref="J5:K5"/>
    <mergeCell ref="L5:M5"/>
    <mergeCell ref="P7:Q7"/>
    <mergeCell ref="V7:W7"/>
    <mergeCell ref="V5:W5"/>
    <mergeCell ref="X5:AA5"/>
  </mergeCells>
  <printOptions horizontalCentered="1"/>
  <pageMargins left="0.7874015748031497" right="0.3937007874015748" top="0.7874015748031497" bottom="0.7086614173228347" header="0.3937007874015748" footer="0.5118110236220472"/>
  <pageSetup fitToHeight="1" fitToWidth="1" horizontalDpi="600" verticalDpi="600" orientation="landscape" pageOrder="overThenDown" paperSize="9" scale="71" r:id="rId2"/>
  <rowBreaks count="2" manualBreakCount="2">
    <brk id="11" min="1" max="28" man="1"/>
    <brk id="20" min="1" max="28" man="1"/>
  </rowBreaks>
  <colBreaks count="1" manualBreakCount="1">
    <brk id="4" max="43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3"/>
  <sheetViews>
    <sheetView zoomScaleSheetLayoutView="75" zoomScalePageLayoutView="0" workbookViewId="0" topLeftCell="A1">
      <selection activeCell="H9" sqref="H9"/>
    </sheetView>
  </sheetViews>
  <sheetFormatPr defaultColWidth="8.796875" defaultRowHeight="14.25"/>
  <cols>
    <col min="1" max="1" width="1.59765625" style="6" customWidth="1"/>
    <col min="2" max="2" width="2.09765625" style="6" customWidth="1"/>
    <col min="3" max="3" width="13.09765625" style="6" customWidth="1"/>
    <col min="4" max="4" width="0.59375" style="6" customWidth="1"/>
    <col min="5" max="23" width="5.8984375" style="6" customWidth="1"/>
    <col min="24" max="29" width="7.69921875" style="6" customWidth="1"/>
    <col min="30" max="16384" width="9" style="6" customWidth="1"/>
  </cols>
  <sheetData>
    <row r="1" spans="2:29" ht="16.5">
      <c r="B1" s="1" t="s">
        <v>149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AC1" s="7"/>
    </row>
    <row r="2" spans="2:29" ht="16.5">
      <c r="B2" s="1" t="s">
        <v>518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AC2" s="7"/>
    </row>
    <row r="3" spans="2:29" ht="17.25">
      <c r="B3" s="827" t="s">
        <v>537</v>
      </c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327"/>
      <c r="O3" s="327"/>
      <c r="P3" s="327"/>
      <c r="Q3" s="327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</row>
    <row r="4" spans="2:29" ht="17.25" thickBot="1"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72" t="s">
        <v>91</v>
      </c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</row>
    <row r="5" spans="2:29" ht="17.25" customHeight="1">
      <c r="B5" s="565" t="s">
        <v>89</v>
      </c>
      <c r="C5" s="565"/>
      <c r="D5" s="566"/>
      <c r="E5" s="599" t="s">
        <v>92</v>
      </c>
      <c r="F5" s="586"/>
      <c r="G5" s="587"/>
      <c r="H5" s="855" t="s">
        <v>538</v>
      </c>
      <c r="I5" s="559"/>
      <c r="J5" s="856" t="s">
        <v>539</v>
      </c>
      <c r="K5" s="857"/>
      <c r="L5" s="855" t="s">
        <v>540</v>
      </c>
      <c r="M5" s="558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</row>
    <row r="6" spans="2:29" ht="17.25" customHeight="1">
      <c r="B6" s="567"/>
      <c r="C6" s="567"/>
      <c r="D6" s="568"/>
      <c r="E6" s="420" t="s">
        <v>92</v>
      </c>
      <c r="F6" s="420" t="s">
        <v>95</v>
      </c>
      <c r="G6" s="420" t="s">
        <v>96</v>
      </c>
      <c r="H6" s="420" t="s">
        <v>95</v>
      </c>
      <c r="I6" s="420" t="s">
        <v>96</v>
      </c>
      <c r="J6" s="420" t="s">
        <v>95</v>
      </c>
      <c r="K6" s="420" t="s">
        <v>96</v>
      </c>
      <c r="L6" s="420" t="s">
        <v>95</v>
      </c>
      <c r="M6" s="421" t="s">
        <v>96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</row>
    <row r="7" spans="2:29" ht="17.25" customHeight="1">
      <c r="B7" s="570" t="s">
        <v>532</v>
      </c>
      <c r="C7" s="570"/>
      <c r="D7" s="432"/>
      <c r="E7" s="345"/>
      <c r="F7" s="310"/>
      <c r="G7" s="310"/>
      <c r="H7" s="310"/>
      <c r="I7" s="310"/>
      <c r="J7" s="310"/>
      <c r="K7" s="310"/>
      <c r="L7" s="310"/>
      <c r="M7" s="310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</row>
    <row r="8" spans="2:29" ht="17.25" customHeight="1">
      <c r="B8" s="402"/>
      <c r="C8" s="678" t="s">
        <v>177</v>
      </c>
      <c r="D8" s="678"/>
      <c r="E8" s="50" t="s">
        <v>9</v>
      </c>
      <c r="F8" s="25" t="s">
        <v>9</v>
      </c>
      <c r="G8" s="25" t="s">
        <v>9</v>
      </c>
      <c r="H8" s="25" t="s">
        <v>9</v>
      </c>
      <c r="I8" s="25" t="s">
        <v>9</v>
      </c>
      <c r="J8" s="25" t="s">
        <v>9</v>
      </c>
      <c r="K8" s="25" t="s">
        <v>9</v>
      </c>
      <c r="L8" s="25" t="s">
        <v>9</v>
      </c>
      <c r="M8" s="25" t="s">
        <v>9</v>
      </c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</row>
    <row r="9" spans="2:29" ht="17.25" customHeight="1">
      <c r="B9" s="402"/>
      <c r="C9" s="680" t="s">
        <v>178</v>
      </c>
      <c r="D9" s="681"/>
      <c r="E9" s="51" t="s">
        <v>9</v>
      </c>
      <c r="F9" s="21" t="s">
        <v>9</v>
      </c>
      <c r="G9" s="21" t="s">
        <v>9</v>
      </c>
      <c r="H9" s="82" t="s">
        <v>541</v>
      </c>
      <c r="I9" s="82" t="s">
        <v>541</v>
      </c>
      <c r="J9" s="82" t="s">
        <v>541</v>
      </c>
      <c r="K9" s="82" t="s">
        <v>541</v>
      </c>
      <c r="L9" s="82" t="s">
        <v>541</v>
      </c>
      <c r="M9" s="82" t="s">
        <v>541</v>
      </c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</row>
    <row r="10" spans="2:29" ht="17.25" customHeight="1">
      <c r="B10" s="570" t="s">
        <v>533</v>
      </c>
      <c r="C10" s="570"/>
      <c r="D10" s="458"/>
      <c r="E10" s="52"/>
      <c r="F10" s="44"/>
      <c r="G10" s="44"/>
      <c r="H10" s="346"/>
      <c r="I10" s="346"/>
      <c r="J10" s="346"/>
      <c r="K10" s="346"/>
      <c r="L10" s="346"/>
      <c r="M10" s="346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</row>
    <row r="11" spans="2:29" ht="17.25" customHeight="1">
      <c r="B11" s="391"/>
      <c r="C11" s="678" t="s">
        <v>177</v>
      </c>
      <c r="D11" s="678"/>
      <c r="E11" s="50" t="s">
        <v>9</v>
      </c>
      <c r="F11" s="25" t="s">
        <v>9</v>
      </c>
      <c r="G11" s="25" t="s">
        <v>9</v>
      </c>
      <c r="H11" s="25" t="s">
        <v>9</v>
      </c>
      <c r="I11" s="25" t="s">
        <v>9</v>
      </c>
      <c r="J11" s="25" t="s">
        <v>9</v>
      </c>
      <c r="K11" s="25" t="s">
        <v>9</v>
      </c>
      <c r="L11" s="25" t="s">
        <v>9</v>
      </c>
      <c r="M11" s="25" t="s">
        <v>9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</row>
    <row r="12" spans="2:29" ht="17.25" customHeight="1">
      <c r="B12" s="399"/>
      <c r="C12" s="815" t="s">
        <v>178</v>
      </c>
      <c r="D12" s="853"/>
      <c r="E12" s="51" t="s">
        <v>9</v>
      </c>
      <c r="F12" s="21" t="s">
        <v>9</v>
      </c>
      <c r="G12" s="21" t="s">
        <v>9</v>
      </c>
      <c r="H12" s="348" t="s">
        <v>541</v>
      </c>
      <c r="I12" s="348" t="s">
        <v>541</v>
      </c>
      <c r="J12" s="348" t="s">
        <v>541</v>
      </c>
      <c r="K12" s="348" t="s">
        <v>541</v>
      </c>
      <c r="L12" s="348" t="s">
        <v>541</v>
      </c>
      <c r="M12" s="348" t="s">
        <v>541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</row>
    <row r="13" spans="2:29" ht="17.25" customHeight="1">
      <c r="B13" s="603" t="s">
        <v>534</v>
      </c>
      <c r="C13" s="603"/>
      <c r="D13" s="432"/>
      <c r="E13" s="52"/>
      <c r="F13" s="44"/>
      <c r="G13" s="44"/>
      <c r="H13" s="82"/>
      <c r="I13" s="82"/>
      <c r="J13" s="82"/>
      <c r="K13" s="82"/>
      <c r="L13" s="82"/>
      <c r="M13" s="82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</row>
    <row r="14" spans="2:29" ht="17.25" customHeight="1">
      <c r="B14" s="402"/>
      <c r="C14" s="678" t="s">
        <v>177</v>
      </c>
      <c r="D14" s="678"/>
      <c r="E14" s="50">
        <v>4</v>
      </c>
      <c r="F14" s="25">
        <v>2</v>
      </c>
      <c r="G14" s="25">
        <v>2</v>
      </c>
      <c r="H14" s="25" t="s">
        <v>9</v>
      </c>
      <c r="I14" s="25" t="s">
        <v>9</v>
      </c>
      <c r="J14" s="25">
        <v>2</v>
      </c>
      <c r="K14" s="25">
        <v>2</v>
      </c>
      <c r="L14" s="25" t="s">
        <v>9</v>
      </c>
      <c r="M14" s="25" t="s">
        <v>9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</row>
    <row r="15" spans="2:29" ht="17.25" customHeight="1">
      <c r="B15" s="402"/>
      <c r="C15" s="680" t="s">
        <v>178</v>
      </c>
      <c r="D15" s="681"/>
      <c r="E15" s="69">
        <v>3</v>
      </c>
      <c r="F15" s="21">
        <v>3</v>
      </c>
      <c r="G15" s="21" t="s">
        <v>9</v>
      </c>
      <c r="H15" s="82">
        <v>1</v>
      </c>
      <c r="I15" s="82" t="s">
        <v>9</v>
      </c>
      <c r="J15" s="82">
        <v>2</v>
      </c>
      <c r="K15" s="82" t="s">
        <v>9</v>
      </c>
      <c r="L15" s="82" t="s">
        <v>9</v>
      </c>
      <c r="M15" s="82" t="s">
        <v>9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</row>
    <row r="16" spans="2:29" ht="17.25" customHeight="1">
      <c r="B16" s="570" t="s">
        <v>535</v>
      </c>
      <c r="C16" s="570"/>
      <c r="D16" s="529"/>
      <c r="E16" s="350"/>
      <c r="F16" s="310"/>
      <c r="G16" s="310"/>
      <c r="H16" s="310"/>
      <c r="I16" s="310"/>
      <c r="J16" s="310"/>
      <c r="K16" s="310"/>
      <c r="L16" s="310"/>
      <c r="M16" s="310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2:29" ht="17.25" customHeight="1">
      <c r="B17" s="391"/>
      <c r="C17" s="678" t="s">
        <v>177</v>
      </c>
      <c r="D17" s="678"/>
      <c r="E17" s="50">
        <v>1</v>
      </c>
      <c r="F17" s="25" t="s">
        <v>9</v>
      </c>
      <c r="G17" s="25">
        <v>1</v>
      </c>
      <c r="H17" s="25" t="s">
        <v>9</v>
      </c>
      <c r="I17" s="25">
        <v>1</v>
      </c>
      <c r="J17" s="25" t="s">
        <v>9</v>
      </c>
      <c r="K17" s="25" t="s">
        <v>9</v>
      </c>
      <c r="L17" s="25" t="s">
        <v>9</v>
      </c>
      <c r="M17" s="25" t="s">
        <v>9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</row>
    <row r="18" spans="2:29" ht="17.25" customHeight="1">
      <c r="B18" s="399"/>
      <c r="C18" s="680" t="s">
        <v>178</v>
      </c>
      <c r="D18" s="681"/>
      <c r="E18" s="69">
        <v>2</v>
      </c>
      <c r="F18" s="21">
        <v>1</v>
      </c>
      <c r="G18" s="21">
        <v>1</v>
      </c>
      <c r="H18" s="348" t="s">
        <v>9</v>
      </c>
      <c r="I18" s="348">
        <v>1</v>
      </c>
      <c r="J18" s="348">
        <v>1</v>
      </c>
      <c r="K18" s="348" t="s">
        <v>9</v>
      </c>
      <c r="L18" s="348" t="s">
        <v>9</v>
      </c>
      <c r="M18" s="348" t="s">
        <v>9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</row>
    <row r="19" spans="2:29" ht="17.25" customHeight="1">
      <c r="B19" s="850" t="s">
        <v>536</v>
      </c>
      <c r="C19" s="850"/>
      <c r="D19" s="548"/>
      <c r="E19" s="350"/>
      <c r="F19" s="310"/>
      <c r="G19" s="310"/>
      <c r="H19" s="29"/>
      <c r="I19" s="29"/>
      <c r="J19" s="29"/>
      <c r="K19" s="29"/>
      <c r="L19" s="29"/>
      <c r="M19" s="29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</row>
    <row r="20" spans="2:29" ht="17.25" customHeight="1">
      <c r="B20" s="391"/>
      <c r="C20" s="678" t="s">
        <v>177</v>
      </c>
      <c r="D20" s="678"/>
      <c r="E20" s="50" t="s">
        <v>9</v>
      </c>
      <c r="F20" s="25" t="s">
        <v>9</v>
      </c>
      <c r="G20" s="25" t="s">
        <v>9</v>
      </c>
      <c r="H20" s="25" t="s">
        <v>9</v>
      </c>
      <c r="I20" s="25" t="s">
        <v>9</v>
      </c>
      <c r="J20" s="25" t="s">
        <v>9</v>
      </c>
      <c r="K20" s="25" t="s">
        <v>9</v>
      </c>
      <c r="L20" s="25" t="s">
        <v>9</v>
      </c>
      <c r="M20" s="25" t="s">
        <v>9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</row>
    <row r="21" spans="2:29" ht="17.25" customHeight="1" thickBot="1">
      <c r="B21" s="412"/>
      <c r="C21" s="851" t="s">
        <v>178</v>
      </c>
      <c r="D21" s="852"/>
      <c r="E21" s="351" t="s">
        <v>9</v>
      </c>
      <c r="F21" s="352" t="s">
        <v>9</v>
      </c>
      <c r="G21" s="352" t="s">
        <v>9</v>
      </c>
      <c r="H21" s="353" t="s">
        <v>9</v>
      </c>
      <c r="I21" s="353" t="s">
        <v>97</v>
      </c>
      <c r="J21" s="353" t="s">
        <v>97</v>
      </c>
      <c r="K21" s="353" t="s">
        <v>97</v>
      </c>
      <c r="L21" s="353" t="s">
        <v>97</v>
      </c>
      <c r="M21" s="353" t="s">
        <v>97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</row>
    <row r="23" ht="16.5">
      <c r="K23" s="355"/>
    </row>
  </sheetData>
  <sheetProtection/>
  <mergeCells count="21">
    <mergeCell ref="B19:C19"/>
    <mergeCell ref="C20:D20"/>
    <mergeCell ref="C21:D21"/>
    <mergeCell ref="B13:C13"/>
    <mergeCell ref="C14:D14"/>
    <mergeCell ref="C15:D15"/>
    <mergeCell ref="B16:C16"/>
    <mergeCell ref="C17:D17"/>
    <mergeCell ref="C18:D18"/>
    <mergeCell ref="B7:C7"/>
    <mergeCell ref="C8:D8"/>
    <mergeCell ref="C9:D9"/>
    <mergeCell ref="B10:C10"/>
    <mergeCell ref="C11:D11"/>
    <mergeCell ref="C12:D12"/>
    <mergeCell ref="B3:M3"/>
    <mergeCell ref="B5:D6"/>
    <mergeCell ref="E5:G5"/>
    <mergeCell ref="H5:I5"/>
    <mergeCell ref="J5:K5"/>
    <mergeCell ref="L5:M5"/>
  </mergeCells>
  <printOptions horizontalCentered="1"/>
  <pageMargins left="0.7874015748031497" right="0.3937007874015748" top="0.7874015748031497" bottom="0.7086614173228347" header="0.3937007874015748" footer="0.5118110236220472"/>
  <pageSetup fitToHeight="1" fitToWidth="1" horizontalDpi="600" verticalDpi="600" orientation="landscape" pageOrder="overThenDown" paperSize="9" scale="71" r:id="rId2"/>
  <colBreaks count="1" manualBreakCount="1">
    <brk id="4" max="43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AN26"/>
  <sheetViews>
    <sheetView zoomScaleSheetLayoutView="75" zoomScalePageLayoutView="0" workbookViewId="0" topLeftCell="A1">
      <selection activeCell="K30" sqref="K30"/>
    </sheetView>
  </sheetViews>
  <sheetFormatPr defaultColWidth="8.796875" defaultRowHeight="14.25"/>
  <cols>
    <col min="1" max="1" width="1.390625" style="6" customWidth="1"/>
    <col min="2" max="2" width="2.09765625" style="6" customWidth="1"/>
    <col min="3" max="3" width="13.09765625" style="6" customWidth="1"/>
    <col min="4" max="4" width="0.59375" style="6" customWidth="1"/>
    <col min="5" max="21" width="6.19921875" style="6" customWidth="1"/>
    <col min="22" max="45" width="6.3984375" style="6" customWidth="1"/>
    <col min="46" max="16384" width="9" style="6" customWidth="1"/>
  </cols>
  <sheetData>
    <row r="1" spans="2:39" ht="17.25">
      <c r="B1" s="1" t="s">
        <v>149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10"/>
      <c r="R1" s="10"/>
      <c r="S1" s="10"/>
      <c r="T1" s="10"/>
      <c r="U1" s="10"/>
      <c r="V1" s="10"/>
      <c r="W1" s="10"/>
      <c r="X1" s="10"/>
      <c r="Y1" s="10"/>
      <c r="Z1" s="10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</row>
    <row r="2" spans="2:39" ht="17.25">
      <c r="B2" s="1" t="s">
        <v>518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10"/>
      <c r="R2" s="10"/>
      <c r="S2" s="10"/>
      <c r="T2" s="10"/>
      <c r="U2" s="10"/>
      <c r="V2" s="10"/>
      <c r="W2" s="10"/>
      <c r="X2" s="10"/>
      <c r="Y2" s="10"/>
      <c r="Z2" s="10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</row>
    <row r="3" spans="2:39" ht="17.25">
      <c r="B3" s="831" t="s">
        <v>542</v>
      </c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601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</row>
    <row r="4" spans="2:39" ht="17.2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AA4" s="97" t="s">
        <v>6</v>
      </c>
      <c r="AB4" s="11"/>
      <c r="AC4" s="11"/>
      <c r="AD4" s="11"/>
      <c r="AE4" s="11"/>
      <c r="AF4" s="97"/>
      <c r="AG4" s="97"/>
      <c r="AH4" s="97"/>
      <c r="AI4" s="97"/>
      <c r="AJ4" s="97"/>
      <c r="AK4" s="97"/>
      <c r="AL4" s="97"/>
      <c r="AM4" s="97"/>
    </row>
    <row r="5" spans="2:40" ht="15" customHeight="1">
      <c r="B5" s="564" t="s">
        <v>3</v>
      </c>
      <c r="C5" s="565"/>
      <c r="D5" s="566"/>
      <c r="E5" s="572" t="s">
        <v>7</v>
      </c>
      <c r="F5" s="573"/>
      <c r="G5" s="574"/>
      <c r="H5" s="550"/>
      <c r="I5" s="550"/>
      <c r="J5" s="707" t="s">
        <v>154</v>
      </c>
      <c r="K5" s="832"/>
      <c r="L5" s="707" t="s">
        <v>155</v>
      </c>
      <c r="M5" s="708"/>
      <c r="N5" s="707" t="s">
        <v>520</v>
      </c>
      <c r="O5" s="708"/>
      <c r="P5" s="707" t="s">
        <v>157</v>
      </c>
      <c r="Q5" s="832"/>
      <c r="R5" s="836" t="s">
        <v>158</v>
      </c>
      <c r="S5" s="837"/>
      <c r="T5" s="707" t="s">
        <v>159</v>
      </c>
      <c r="U5" s="708"/>
      <c r="V5" s="578" t="s">
        <v>161</v>
      </c>
      <c r="W5" s="579"/>
      <c r="X5" s="579"/>
      <c r="Y5" s="580"/>
      <c r="Z5" s="858" t="s">
        <v>522</v>
      </c>
      <c r="AA5" s="859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"/>
    </row>
    <row r="6" spans="2:40" ht="15" customHeight="1">
      <c r="B6" s="616"/>
      <c r="C6" s="616"/>
      <c r="D6" s="607"/>
      <c r="E6" s="608"/>
      <c r="F6" s="609"/>
      <c r="G6" s="610"/>
      <c r="H6" s="860" t="s">
        <v>543</v>
      </c>
      <c r="I6" s="839"/>
      <c r="J6" s="844" t="s">
        <v>544</v>
      </c>
      <c r="K6" s="845"/>
      <c r="L6" s="844" t="s">
        <v>164</v>
      </c>
      <c r="M6" s="709"/>
      <c r="N6" s="844" t="s">
        <v>523</v>
      </c>
      <c r="O6" s="709"/>
      <c r="P6" s="844" t="s">
        <v>524</v>
      </c>
      <c r="Q6" s="845"/>
      <c r="R6" s="838"/>
      <c r="S6" s="839"/>
      <c r="T6" s="619"/>
      <c r="U6" s="709"/>
      <c r="V6" s="618" t="s">
        <v>545</v>
      </c>
      <c r="W6" s="576"/>
      <c r="X6" s="576"/>
      <c r="Y6" s="577"/>
      <c r="Z6" s="861" t="s">
        <v>526</v>
      </c>
      <c r="AA6" s="862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"/>
    </row>
    <row r="7" spans="2:40" ht="15" customHeight="1">
      <c r="B7" s="616"/>
      <c r="C7" s="616"/>
      <c r="D7" s="607"/>
      <c r="E7" s="575"/>
      <c r="F7" s="576"/>
      <c r="G7" s="577"/>
      <c r="H7" s="551"/>
      <c r="I7" s="552"/>
      <c r="J7" s="835" t="s">
        <v>170</v>
      </c>
      <c r="K7" s="834"/>
      <c r="L7" s="835" t="s">
        <v>171</v>
      </c>
      <c r="M7" s="714"/>
      <c r="N7" s="835" t="s">
        <v>527</v>
      </c>
      <c r="O7" s="714"/>
      <c r="P7" s="833" t="s">
        <v>528</v>
      </c>
      <c r="Q7" s="834"/>
      <c r="R7" s="840"/>
      <c r="S7" s="841"/>
      <c r="T7" s="620"/>
      <c r="U7" s="714"/>
      <c r="V7" s="553" t="s">
        <v>173</v>
      </c>
      <c r="W7" s="553" t="s">
        <v>174</v>
      </c>
      <c r="X7" s="553" t="s">
        <v>175</v>
      </c>
      <c r="Y7" s="553" t="s">
        <v>176</v>
      </c>
      <c r="Z7" s="863" t="s">
        <v>546</v>
      </c>
      <c r="AA7" s="864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  <c r="AN7" s="3"/>
    </row>
    <row r="8" spans="2:40" ht="15" customHeight="1">
      <c r="B8" s="567"/>
      <c r="C8" s="567"/>
      <c r="D8" s="568"/>
      <c r="E8" s="435" t="s">
        <v>7</v>
      </c>
      <c r="F8" s="435" t="s">
        <v>16</v>
      </c>
      <c r="G8" s="435" t="s">
        <v>17</v>
      </c>
      <c r="H8" s="435" t="s">
        <v>131</v>
      </c>
      <c r="I8" s="435" t="s">
        <v>132</v>
      </c>
      <c r="J8" s="435" t="s">
        <v>131</v>
      </c>
      <c r="K8" s="435" t="s">
        <v>132</v>
      </c>
      <c r="L8" s="435" t="s">
        <v>131</v>
      </c>
      <c r="M8" s="436" t="s">
        <v>132</v>
      </c>
      <c r="N8" s="435" t="s">
        <v>131</v>
      </c>
      <c r="O8" s="436" t="s">
        <v>132</v>
      </c>
      <c r="P8" s="435" t="s">
        <v>131</v>
      </c>
      <c r="Q8" s="435" t="s">
        <v>132</v>
      </c>
      <c r="R8" s="435" t="s">
        <v>131</v>
      </c>
      <c r="S8" s="435" t="s">
        <v>132</v>
      </c>
      <c r="T8" s="435" t="s">
        <v>131</v>
      </c>
      <c r="U8" s="436" t="s">
        <v>132</v>
      </c>
      <c r="V8" s="554" t="s">
        <v>547</v>
      </c>
      <c r="W8" s="554" t="s">
        <v>547</v>
      </c>
      <c r="X8" s="554" t="s">
        <v>547</v>
      </c>
      <c r="Y8" s="554" t="s">
        <v>547</v>
      </c>
      <c r="Z8" s="435" t="s">
        <v>16</v>
      </c>
      <c r="AA8" s="436" t="s">
        <v>17</v>
      </c>
      <c r="AB8" s="76"/>
      <c r="AC8" s="76"/>
      <c r="AD8" s="76"/>
      <c r="AE8" s="76"/>
      <c r="AF8" s="358"/>
      <c r="AG8" s="358"/>
      <c r="AH8" s="358"/>
      <c r="AI8" s="358"/>
      <c r="AJ8" s="358"/>
      <c r="AK8" s="358"/>
      <c r="AL8" s="358"/>
      <c r="AM8" s="358"/>
      <c r="AN8" s="3"/>
    </row>
    <row r="9" spans="2:39" ht="17.25" customHeight="1">
      <c r="B9" s="570" t="s">
        <v>532</v>
      </c>
      <c r="C9" s="570"/>
      <c r="D9" s="432"/>
      <c r="E9" s="345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45"/>
      <c r="W9" s="310"/>
      <c r="X9" s="310"/>
      <c r="Y9" s="310"/>
      <c r="Z9" s="310"/>
      <c r="AA9" s="310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7.25" customHeight="1">
      <c r="B10" s="402"/>
      <c r="C10" s="678" t="s">
        <v>177</v>
      </c>
      <c r="D10" s="678"/>
      <c r="E10" s="57">
        <v>6</v>
      </c>
      <c r="F10" s="58">
        <v>6</v>
      </c>
      <c r="G10" s="58" t="s">
        <v>9</v>
      </c>
      <c r="H10" s="58">
        <v>4</v>
      </c>
      <c r="I10" s="58" t="s">
        <v>9</v>
      </c>
      <c r="J10" s="58" t="s">
        <v>9</v>
      </c>
      <c r="K10" s="58" t="s">
        <v>9</v>
      </c>
      <c r="L10" s="58" t="s">
        <v>9</v>
      </c>
      <c r="M10" s="58" t="s">
        <v>9</v>
      </c>
      <c r="N10" s="58">
        <v>1</v>
      </c>
      <c r="O10" s="58" t="s">
        <v>9</v>
      </c>
      <c r="P10" s="58" t="s">
        <v>9</v>
      </c>
      <c r="Q10" s="58" t="s">
        <v>9</v>
      </c>
      <c r="R10" s="58">
        <v>1</v>
      </c>
      <c r="S10" s="58" t="s">
        <v>9</v>
      </c>
      <c r="T10" s="58" t="s">
        <v>9</v>
      </c>
      <c r="U10" s="58" t="s">
        <v>9</v>
      </c>
      <c r="V10" s="57" t="s">
        <v>9</v>
      </c>
      <c r="W10" s="58" t="s">
        <v>9</v>
      </c>
      <c r="X10" s="58" t="s">
        <v>9</v>
      </c>
      <c r="Y10" s="58" t="s">
        <v>9</v>
      </c>
      <c r="Z10" s="58">
        <v>1</v>
      </c>
      <c r="AA10" s="58" t="s">
        <v>9</v>
      </c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</row>
    <row r="11" spans="2:39" ht="17.25" customHeight="1">
      <c r="B11" s="402"/>
      <c r="C11" s="680" t="s">
        <v>178</v>
      </c>
      <c r="D11" s="681"/>
      <c r="E11" s="51">
        <v>6</v>
      </c>
      <c r="F11" s="21">
        <v>6</v>
      </c>
      <c r="G11" s="21" t="s">
        <v>9</v>
      </c>
      <c r="H11" s="82">
        <v>3</v>
      </c>
      <c r="I11" s="82" t="s">
        <v>9</v>
      </c>
      <c r="J11" s="82" t="s">
        <v>9</v>
      </c>
      <c r="K11" s="82" t="s">
        <v>9</v>
      </c>
      <c r="L11" s="82" t="s">
        <v>9</v>
      </c>
      <c r="M11" s="82" t="s">
        <v>9</v>
      </c>
      <c r="N11" s="82" t="s">
        <v>9</v>
      </c>
      <c r="O11" s="82" t="s">
        <v>9</v>
      </c>
      <c r="P11" s="82">
        <v>1</v>
      </c>
      <c r="Q11" s="82" t="s">
        <v>9</v>
      </c>
      <c r="R11" s="82">
        <v>2</v>
      </c>
      <c r="S11" s="82" t="s">
        <v>9</v>
      </c>
      <c r="T11" s="82" t="s">
        <v>9</v>
      </c>
      <c r="U11" s="82" t="s">
        <v>9</v>
      </c>
      <c r="V11" s="68" t="s">
        <v>9</v>
      </c>
      <c r="W11" s="82" t="s">
        <v>9</v>
      </c>
      <c r="X11" s="82" t="s">
        <v>9</v>
      </c>
      <c r="Y11" s="82" t="s">
        <v>9</v>
      </c>
      <c r="Z11" s="82">
        <v>2</v>
      </c>
      <c r="AA11" s="82" t="s">
        <v>9</v>
      </c>
      <c r="AB11" s="359"/>
      <c r="AC11" s="359"/>
      <c r="AD11" s="359"/>
      <c r="AE11" s="359"/>
      <c r="AF11" s="360"/>
      <c r="AG11" s="360"/>
      <c r="AH11" s="360"/>
      <c r="AI11" s="360"/>
      <c r="AJ11" s="360"/>
      <c r="AK11" s="360"/>
      <c r="AL11" s="360"/>
      <c r="AM11" s="360"/>
    </row>
    <row r="12" spans="2:39" ht="17.25" customHeight="1">
      <c r="B12" s="570" t="s">
        <v>533</v>
      </c>
      <c r="C12" s="570"/>
      <c r="D12" s="529"/>
      <c r="E12" s="345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45"/>
      <c r="W12" s="310"/>
      <c r="X12" s="310"/>
      <c r="Y12" s="310"/>
      <c r="Z12" s="310"/>
      <c r="AA12" s="310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7.25" customHeight="1">
      <c r="B13" s="391"/>
      <c r="C13" s="678" t="s">
        <v>177</v>
      </c>
      <c r="D13" s="678"/>
      <c r="E13" s="57">
        <v>3</v>
      </c>
      <c r="F13" s="58">
        <v>2</v>
      </c>
      <c r="G13" s="58">
        <v>1</v>
      </c>
      <c r="H13" s="58">
        <v>1</v>
      </c>
      <c r="I13" s="58" t="s">
        <v>9</v>
      </c>
      <c r="J13" s="58" t="s">
        <v>9</v>
      </c>
      <c r="K13" s="58" t="s">
        <v>9</v>
      </c>
      <c r="L13" s="58" t="s">
        <v>9</v>
      </c>
      <c r="M13" s="58" t="s">
        <v>9</v>
      </c>
      <c r="N13" s="58" t="s">
        <v>9</v>
      </c>
      <c r="O13" s="58" t="s">
        <v>9</v>
      </c>
      <c r="P13" s="58" t="s">
        <v>9</v>
      </c>
      <c r="Q13" s="58">
        <v>1</v>
      </c>
      <c r="R13" s="58">
        <v>1</v>
      </c>
      <c r="S13" s="58" t="s">
        <v>9</v>
      </c>
      <c r="T13" s="58" t="s">
        <v>9</v>
      </c>
      <c r="U13" s="58" t="s">
        <v>9</v>
      </c>
      <c r="V13" s="57" t="s">
        <v>9</v>
      </c>
      <c r="W13" s="58" t="s">
        <v>9</v>
      </c>
      <c r="X13" s="58" t="s">
        <v>9</v>
      </c>
      <c r="Y13" s="58" t="s">
        <v>9</v>
      </c>
      <c r="Z13" s="58">
        <v>1</v>
      </c>
      <c r="AA13" s="58" t="s">
        <v>9</v>
      </c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</row>
    <row r="14" spans="2:39" ht="17.25" customHeight="1">
      <c r="B14" s="391"/>
      <c r="C14" s="680" t="s">
        <v>178</v>
      </c>
      <c r="D14" s="681"/>
      <c r="E14" s="69">
        <v>4</v>
      </c>
      <c r="F14" s="347">
        <v>3</v>
      </c>
      <c r="G14" s="347">
        <v>1</v>
      </c>
      <c r="H14" s="82">
        <v>1</v>
      </c>
      <c r="I14" s="82" t="s">
        <v>9</v>
      </c>
      <c r="J14" s="82">
        <v>1</v>
      </c>
      <c r="K14" s="82" t="s">
        <v>9</v>
      </c>
      <c r="L14" s="82" t="s">
        <v>9</v>
      </c>
      <c r="M14" s="82" t="s">
        <v>9</v>
      </c>
      <c r="N14" s="82" t="s">
        <v>9</v>
      </c>
      <c r="O14" s="82" t="s">
        <v>9</v>
      </c>
      <c r="P14" s="82" t="s">
        <v>9</v>
      </c>
      <c r="Q14" s="82">
        <v>1</v>
      </c>
      <c r="R14" s="82">
        <v>1</v>
      </c>
      <c r="S14" s="82" t="s">
        <v>9</v>
      </c>
      <c r="T14" s="82" t="s">
        <v>9</v>
      </c>
      <c r="U14" s="82" t="s">
        <v>9</v>
      </c>
      <c r="V14" s="68" t="s">
        <v>9</v>
      </c>
      <c r="W14" s="82" t="s">
        <v>9</v>
      </c>
      <c r="X14" s="348" t="s">
        <v>9</v>
      </c>
      <c r="Y14" s="348" t="s">
        <v>9</v>
      </c>
      <c r="Z14" s="348">
        <v>1</v>
      </c>
      <c r="AA14" s="348" t="s">
        <v>9</v>
      </c>
      <c r="AB14" s="359"/>
      <c r="AC14" s="359"/>
      <c r="AD14" s="359"/>
      <c r="AE14" s="359"/>
      <c r="AF14" s="359"/>
      <c r="AG14" s="359"/>
      <c r="AH14" s="359"/>
      <c r="AI14" s="359"/>
      <c r="AJ14" s="359"/>
      <c r="AK14" s="359"/>
      <c r="AL14" s="359"/>
      <c r="AM14" s="359"/>
    </row>
    <row r="15" spans="2:39" ht="17.25" customHeight="1">
      <c r="B15" s="570" t="s">
        <v>534</v>
      </c>
      <c r="C15" s="570"/>
      <c r="D15" s="549"/>
      <c r="E15" s="51"/>
      <c r="F15" s="21"/>
      <c r="G15" s="21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70"/>
      <c r="W15" s="346"/>
      <c r="X15" s="82"/>
      <c r="Y15" s="82"/>
      <c r="Z15" s="82"/>
      <c r="AA15" s="82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</row>
    <row r="16" spans="2:39" ht="17.25" customHeight="1">
      <c r="B16" s="391"/>
      <c r="C16" s="678" t="s">
        <v>177</v>
      </c>
      <c r="D16" s="678"/>
      <c r="E16" s="57">
        <v>263</v>
      </c>
      <c r="F16" s="58">
        <v>188</v>
      </c>
      <c r="G16" s="58">
        <v>75</v>
      </c>
      <c r="H16" s="58">
        <v>1</v>
      </c>
      <c r="I16" s="58" t="s">
        <v>9</v>
      </c>
      <c r="J16" s="58" t="s">
        <v>9</v>
      </c>
      <c r="K16" s="58" t="s">
        <v>9</v>
      </c>
      <c r="L16" s="58" t="s">
        <v>9</v>
      </c>
      <c r="M16" s="58" t="s">
        <v>9</v>
      </c>
      <c r="N16" s="58" t="s">
        <v>9</v>
      </c>
      <c r="O16" s="58" t="s">
        <v>9</v>
      </c>
      <c r="P16" s="58">
        <v>78</v>
      </c>
      <c r="Q16" s="58">
        <v>26</v>
      </c>
      <c r="R16" s="58">
        <v>108</v>
      </c>
      <c r="S16" s="58">
        <v>49</v>
      </c>
      <c r="T16" s="58">
        <v>1</v>
      </c>
      <c r="U16" s="58" t="s">
        <v>9</v>
      </c>
      <c r="V16" s="57" t="s">
        <v>9</v>
      </c>
      <c r="W16" s="58" t="s">
        <v>9</v>
      </c>
      <c r="X16" s="58" t="s">
        <v>9</v>
      </c>
      <c r="Y16" s="58" t="s">
        <v>9</v>
      </c>
      <c r="Z16" s="58">
        <v>108</v>
      </c>
      <c r="AA16" s="58">
        <v>49</v>
      </c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</row>
    <row r="17" spans="2:39" ht="17.25" customHeight="1">
      <c r="B17" s="399"/>
      <c r="C17" s="815" t="s">
        <v>178</v>
      </c>
      <c r="D17" s="853"/>
      <c r="E17" s="69">
        <v>258</v>
      </c>
      <c r="F17" s="347">
        <v>168</v>
      </c>
      <c r="G17" s="347">
        <v>90</v>
      </c>
      <c r="H17" s="348">
        <v>5</v>
      </c>
      <c r="I17" s="348" t="s">
        <v>9</v>
      </c>
      <c r="J17" s="348" t="s">
        <v>9</v>
      </c>
      <c r="K17" s="348">
        <v>1</v>
      </c>
      <c r="L17" s="348" t="s">
        <v>9</v>
      </c>
      <c r="M17" s="348" t="s">
        <v>9</v>
      </c>
      <c r="N17" s="348" t="s">
        <v>9</v>
      </c>
      <c r="O17" s="348" t="s">
        <v>9</v>
      </c>
      <c r="P17" s="348">
        <v>71</v>
      </c>
      <c r="Q17" s="348">
        <v>37</v>
      </c>
      <c r="R17" s="348">
        <v>92</v>
      </c>
      <c r="S17" s="348">
        <v>52</v>
      </c>
      <c r="T17" s="348" t="s">
        <v>9</v>
      </c>
      <c r="U17" s="348" t="s">
        <v>9</v>
      </c>
      <c r="V17" s="349" t="s">
        <v>9</v>
      </c>
      <c r="W17" s="348" t="s">
        <v>9</v>
      </c>
      <c r="X17" s="348" t="s">
        <v>9</v>
      </c>
      <c r="Y17" s="348" t="s">
        <v>9</v>
      </c>
      <c r="Z17" s="348">
        <v>91</v>
      </c>
      <c r="AA17" s="348">
        <v>51</v>
      </c>
      <c r="AB17" s="359"/>
      <c r="AC17" s="359"/>
      <c r="AD17" s="359"/>
      <c r="AE17" s="359"/>
      <c r="AF17" s="359"/>
      <c r="AG17" s="359"/>
      <c r="AH17" s="359"/>
      <c r="AI17" s="359"/>
      <c r="AJ17" s="359"/>
      <c r="AK17" s="359"/>
      <c r="AL17" s="359"/>
      <c r="AM17" s="359"/>
    </row>
    <row r="18" spans="2:39" ht="17.25" customHeight="1">
      <c r="B18" s="603" t="s">
        <v>535</v>
      </c>
      <c r="C18" s="603"/>
      <c r="D18" s="432"/>
      <c r="E18" s="51"/>
      <c r="F18" s="21"/>
      <c r="G18" s="21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68"/>
      <c r="W18" s="82"/>
      <c r="X18" s="82"/>
      <c r="Y18" s="82"/>
      <c r="Z18" s="82"/>
      <c r="AA18" s="82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359"/>
      <c r="AM18" s="359"/>
    </row>
    <row r="19" spans="2:39" ht="17.25" customHeight="1">
      <c r="B19" s="402"/>
      <c r="C19" s="678" t="s">
        <v>177</v>
      </c>
      <c r="D19" s="678"/>
      <c r="E19" s="57">
        <v>36</v>
      </c>
      <c r="F19" s="58">
        <v>25</v>
      </c>
      <c r="G19" s="58">
        <v>11</v>
      </c>
      <c r="H19" s="58">
        <v>1</v>
      </c>
      <c r="I19" s="58" t="s">
        <v>9</v>
      </c>
      <c r="J19" s="58" t="s">
        <v>9</v>
      </c>
      <c r="K19" s="58" t="s">
        <v>9</v>
      </c>
      <c r="L19" s="58" t="s">
        <v>9</v>
      </c>
      <c r="M19" s="58" t="s">
        <v>9</v>
      </c>
      <c r="N19" s="58">
        <v>1</v>
      </c>
      <c r="O19" s="58" t="s">
        <v>9</v>
      </c>
      <c r="P19" s="58">
        <v>2</v>
      </c>
      <c r="Q19" s="58">
        <v>3</v>
      </c>
      <c r="R19" s="58">
        <v>21</v>
      </c>
      <c r="S19" s="58">
        <v>8</v>
      </c>
      <c r="T19" s="58" t="s">
        <v>9</v>
      </c>
      <c r="U19" s="58" t="s">
        <v>9</v>
      </c>
      <c r="V19" s="57" t="s">
        <v>9</v>
      </c>
      <c r="W19" s="58" t="s">
        <v>9</v>
      </c>
      <c r="X19" s="58" t="s">
        <v>9</v>
      </c>
      <c r="Y19" s="58" t="s">
        <v>9</v>
      </c>
      <c r="Z19" s="58">
        <v>20</v>
      </c>
      <c r="AA19" s="58">
        <v>8</v>
      </c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</row>
    <row r="20" spans="2:39" ht="17.25" customHeight="1">
      <c r="B20" s="402"/>
      <c r="C20" s="680" t="s">
        <v>178</v>
      </c>
      <c r="D20" s="681"/>
      <c r="E20" s="51">
        <v>34</v>
      </c>
      <c r="F20" s="21">
        <v>20</v>
      </c>
      <c r="G20" s="21">
        <v>14</v>
      </c>
      <c r="H20" s="82" t="s">
        <v>9</v>
      </c>
      <c r="I20" s="82" t="s">
        <v>9</v>
      </c>
      <c r="J20" s="82" t="s">
        <v>9</v>
      </c>
      <c r="K20" s="82" t="s">
        <v>9</v>
      </c>
      <c r="L20" s="82" t="s">
        <v>9</v>
      </c>
      <c r="M20" s="82" t="s">
        <v>9</v>
      </c>
      <c r="N20" s="82" t="s">
        <v>9</v>
      </c>
      <c r="O20" s="82" t="s">
        <v>9</v>
      </c>
      <c r="P20" s="82">
        <v>5</v>
      </c>
      <c r="Q20" s="82">
        <v>3</v>
      </c>
      <c r="R20" s="82">
        <v>15</v>
      </c>
      <c r="S20" s="82">
        <v>11</v>
      </c>
      <c r="T20" s="82" t="s">
        <v>9</v>
      </c>
      <c r="U20" s="82" t="s">
        <v>9</v>
      </c>
      <c r="V20" s="68" t="s">
        <v>9</v>
      </c>
      <c r="W20" s="82" t="s">
        <v>9</v>
      </c>
      <c r="X20" s="82" t="s">
        <v>9</v>
      </c>
      <c r="Y20" s="82" t="s">
        <v>9</v>
      </c>
      <c r="Z20" s="82">
        <v>15</v>
      </c>
      <c r="AA20" s="82">
        <v>10</v>
      </c>
      <c r="AB20" s="359"/>
      <c r="AC20" s="359"/>
      <c r="AD20" s="359"/>
      <c r="AE20" s="359"/>
      <c r="AF20" s="359"/>
      <c r="AG20" s="359"/>
      <c r="AH20" s="359"/>
      <c r="AI20" s="359"/>
      <c r="AJ20" s="359"/>
      <c r="AK20" s="359"/>
      <c r="AL20" s="359"/>
      <c r="AM20" s="359"/>
    </row>
    <row r="21" spans="2:39" ht="17.25" customHeight="1">
      <c r="B21" s="850" t="s">
        <v>536</v>
      </c>
      <c r="C21" s="850"/>
      <c r="D21" s="529"/>
      <c r="E21" s="345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45"/>
      <c r="W21" s="310"/>
      <c r="X21" s="310"/>
      <c r="Y21" s="310"/>
      <c r="Z21" s="310"/>
      <c r="AA21" s="310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2:39" ht="17.25" customHeight="1">
      <c r="B22" s="391"/>
      <c r="C22" s="678" t="s">
        <v>177</v>
      </c>
      <c r="D22" s="678"/>
      <c r="E22" s="57">
        <v>2</v>
      </c>
      <c r="F22" s="58">
        <v>1</v>
      </c>
      <c r="G22" s="58">
        <v>1</v>
      </c>
      <c r="H22" s="58">
        <v>1</v>
      </c>
      <c r="I22" s="58" t="s">
        <v>9</v>
      </c>
      <c r="J22" s="58" t="s">
        <v>9</v>
      </c>
      <c r="K22" s="58" t="s">
        <v>9</v>
      </c>
      <c r="L22" s="58" t="s">
        <v>9</v>
      </c>
      <c r="M22" s="58" t="s">
        <v>9</v>
      </c>
      <c r="N22" s="58" t="s">
        <v>9</v>
      </c>
      <c r="O22" s="58" t="s">
        <v>9</v>
      </c>
      <c r="P22" s="58" t="s">
        <v>9</v>
      </c>
      <c r="Q22" s="58" t="s">
        <v>9</v>
      </c>
      <c r="R22" s="58" t="s">
        <v>9</v>
      </c>
      <c r="S22" s="58">
        <v>1</v>
      </c>
      <c r="T22" s="58" t="s">
        <v>9</v>
      </c>
      <c r="U22" s="58" t="s">
        <v>9</v>
      </c>
      <c r="V22" s="57" t="s">
        <v>9</v>
      </c>
      <c r="W22" s="58" t="s">
        <v>9</v>
      </c>
      <c r="X22" s="58" t="s">
        <v>9</v>
      </c>
      <c r="Y22" s="58" t="s">
        <v>9</v>
      </c>
      <c r="Z22" s="58" t="s">
        <v>9</v>
      </c>
      <c r="AA22" s="58" t="s">
        <v>9</v>
      </c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</row>
    <row r="23" spans="2:39" ht="17.25" customHeight="1" thickBot="1">
      <c r="B23" s="412"/>
      <c r="C23" s="851" t="s">
        <v>178</v>
      </c>
      <c r="D23" s="865"/>
      <c r="E23" s="351">
        <v>3</v>
      </c>
      <c r="F23" s="352" t="s">
        <v>9</v>
      </c>
      <c r="G23" s="352">
        <v>3</v>
      </c>
      <c r="H23" s="353" t="s">
        <v>9</v>
      </c>
      <c r="I23" s="353" t="s">
        <v>9</v>
      </c>
      <c r="J23" s="353" t="s">
        <v>9</v>
      </c>
      <c r="K23" s="353">
        <v>1</v>
      </c>
      <c r="L23" s="353" t="s">
        <v>9</v>
      </c>
      <c r="M23" s="353" t="s">
        <v>9</v>
      </c>
      <c r="N23" s="353" t="s">
        <v>9</v>
      </c>
      <c r="O23" s="353" t="s">
        <v>9</v>
      </c>
      <c r="P23" s="353" t="s">
        <v>9</v>
      </c>
      <c r="Q23" s="353" t="s">
        <v>9</v>
      </c>
      <c r="R23" s="353" t="s">
        <v>9</v>
      </c>
      <c r="S23" s="353">
        <v>2</v>
      </c>
      <c r="T23" s="353" t="s">
        <v>9</v>
      </c>
      <c r="U23" s="353" t="s">
        <v>9</v>
      </c>
      <c r="V23" s="354" t="s">
        <v>9</v>
      </c>
      <c r="W23" s="353" t="s">
        <v>9</v>
      </c>
      <c r="X23" s="353" t="s">
        <v>9</v>
      </c>
      <c r="Y23" s="353" t="s">
        <v>9</v>
      </c>
      <c r="Z23" s="353" t="s">
        <v>9</v>
      </c>
      <c r="AA23" s="353" t="s">
        <v>9</v>
      </c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</row>
    <row r="24" spans="2:27" ht="17.25" customHeight="1">
      <c r="B24" s="46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</row>
    <row r="25" spans="2:27" ht="16.5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80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2:17" ht="17.25" customHeight="1">
      <c r="B26" s="3"/>
      <c r="C26" s="361"/>
      <c r="D26" s="362"/>
      <c r="E26" s="101"/>
      <c r="F26" s="101"/>
      <c r="G26" s="101"/>
      <c r="H26" s="359"/>
      <c r="I26" s="359"/>
      <c r="J26" s="359"/>
      <c r="K26" s="359"/>
      <c r="L26" s="359"/>
      <c r="M26" s="359"/>
      <c r="N26" s="359"/>
      <c r="O26" s="359"/>
      <c r="P26" s="359"/>
      <c r="Q26" s="359"/>
    </row>
  </sheetData>
  <sheetProtection/>
  <mergeCells count="38">
    <mergeCell ref="C22:D22"/>
    <mergeCell ref="C23:D23"/>
    <mergeCell ref="C16:D16"/>
    <mergeCell ref="C17:D17"/>
    <mergeCell ref="B18:C18"/>
    <mergeCell ref="C19:D19"/>
    <mergeCell ref="C20:D20"/>
    <mergeCell ref="B21:C21"/>
    <mergeCell ref="C10:D10"/>
    <mergeCell ref="C11:D11"/>
    <mergeCell ref="B12:C12"/>
    <mergeCell ref="C13:D13"/>
    <mergeCell ref="C14:D14"/>
    <mergeCell ref="B15:C15"/>
    <mergeCell ref="J7:K7"/>
    <mergeCell ref="L7:M7"/>
    <mergeCell ref="N7:O7"/>
    <mergeCell ref="P7:Q7"/>
    <mergeCell ref="Z7:AA7"/>
    <mergeCell ref="B9:C9"/>
    <mergeCell ref="Z5:AA5"/>
    <mergeCell ref="H6:I6"/>
    <mergeCell ref="J6:K6"/>
    <mergeCell ref="L6:M6"/>
    <mergeCell ref="N6:O6"/>
    <mergeCell ref="P6:Q6"/>
    <mergeCell ref="V6:Y6"/>
    <mergeCell ref="Z6:AA6"/>
    <mergeCell ref="B3:AA3"/>
    <mergeCell ref="B5:D8"/>
    <mergeCell ref="E5:G7"/>
    <mergeCell ref="J5:K5"/>
    <mergeCell ref="L5:M5"/>
    <mergeCell ref="N5:O5"/>
    <mergeCell ref="P5:Q5"/>
    <mergeCell ref="R5:S7"/>
    <mergeCell ref="T5:U7"/>
    <mergeCell ref="V5:Y5"/>
  </mergeCells>
  <printOptions horizontalCentered="1"/>
  <pageMargins left="0.6692913385826772" right="0.4724409448818898" top="0.7874015748031497" bottom="0.5905511811023623" header="0.3937007874015748" footer="0.3937007874015748"/>
  <pageSetup fitToHeight="2" horizontalDpi="600" verticalDpi="600" orientation="landscape" pageOrder="overThenDown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1"/>
  <sheetViews>
    <sheetView zoomScaleSheetLayoutView="80" zoomScalePageLayoutView="0" workbookViewId="0" topLeftCell="A1">
      <selection activeCell="K4" sqref="K4"/>
    </sheetView>
  </sheetViews>
  <sheetFormatPr defaultColWidth="8.796875" defaultRowHeight="14.25"/>
  <cols>
    <col min="1" max="1" width="1.4921875" style="105" customWidth="1"/>
    <col min="2" max="2" width="2.09765625" style="105" customWidth="1"/>
    <col min="3" max="3" width="13.09765625" style="105" customWidth="1"/>
    <col min="4" max="4" width="0.59375" style="105" customWidth="1"/>
    <col min="5" max="7" width="9.09765625" style="105" customWidth="1"/>
    <col min="8" max="15" width="6.69921875" style="105" customWidth="1"/>
    <col min="16" max="18" width="9.09765625" style="105" customWidth="1"/>
    <col min="19" max="32" width="6.8984375" style="105" customWidth="1"/>
    <col min="33" max="16384" width="9" style="105" customWidth="1"/>
  </cols>
  <sheetData>
    <row r="1" spans="2:32" ht="18.75" customHeight="1">
      <c r="B1" s="102" t="s">
        <v>149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86"/>
    </row>
    <row r="2" spans="2:32" ht="18.75" customHeight="1">
      <c r="B2" s="102" t="s">
        <v>150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86"/>
    </row>
    <row r="3" spans="2:32" ht="18.75" customHeight="1">
      <c r="B3" s="653" t="s">
        <v>193</v>
      </c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  <c r="AE3" s="601"/>
      <c r="AF3" s="601"/>
    </row>
    <row r="4" spans="2:32" ht="18.75" customHeight="1" thickBot="1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8" t="s">
        <v>6</v>
      </c>
    </row>
    <row r="5" spans="2:32" ht="18.75" customHeight="1">
      <c r="B5" s="655" t="s">
        <v>3</v>
      </c>
      <c r="C5" s="656"/>
      <c r="D5" s="657"/>
      <c r="E5" s="696" t="s">
        <v>194</v>
      </c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6" t="s">
        <v>195</v>
      </c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697"/>
      <c r="AD5" s="697"/>
      <c r="AE5" s="697"/>
      <c r="AF5" s="697"/>
    </row>
    <row r="6" spans="2:32" ht="18.75" customHeight="1">
      <c r="B6" s="658"/>
      <c r="C6" s="658"/>
      <c r="D6" s="659"/>
      <c r="E6" s="693" t="s">
        <v>7</v>
      </c>
      <c r="F6" s="689" t="s">
        <v>196</v>
      </c>
      <c r="G6" s="698"/>
      <c r="H6" s="698"/>
      <c r="I6" s="690"/>
      <c r="J6" s="689" t="s">
        <v>197</v>
      </c>
      <c r="K6" s="690"/>
      <c r="L6" s="639" t="s">
        <v>198</v>
      </c>
      <c r="M6" s="687"/>
      <c r="N6" s="639" t="s">
        <v>15</v>
      </c>
      <c r="O6" s="684"/>
      <c r="P6" s="693" t="s">
        <v>7</v>
      </c>
      <c r="Q6" s="689" t="s">
        <v>196</v>
      </c>
      <c r="R6" s="698"/>
      <c r="S6" s="698"/>
      <c r="T6" s="690"/>
      <c r="U6" s="689" t="s">
        <v>197</v>
      </c>
      <c r="V6" s="690"/>
      <c r="W6" s="691" t="s">
        <v>199</v>
      </c>
      <c r="X6" s="692"/>
      <c r="Y6" s="639" t="s">
        <v>198</v>
      </c>
      <c r="Z6" s="687"/>
      <c r="AA6" s="639" t="s">
        <v>15</v>
      </c>
      <c r="AB6" s="684"/>
      <c r="AC6" s="639" t="s">
        <v>15</v>
      </c>
      <c r="AD6" s="684"/>
      <c r="AE6" s="699" t="s">
        <v>146</v>
      </c>
      <c r="AF6" s="700"/>
    </row>
    <row r="7" spans="2:32" ht="18.75" customHeight="1">
      <c r="B7" s="658"/>
      <c r="C7" s="658"/>
      <c r="D7" s="659"/>
      <c r="E7" s="694"/>
      <c r="F7" s="689" t="s">
        <v>200</v>
      </c>
      <c r="G7" s="690"/>
      <c r="H7" s="689" t="s">
        <v>201</v>
      </c>
      <c r="I7" s="690"/>
      <c r="J7" s="689" t="s">
        <v>144</v>
      </c>
      <c r="K7" s="690"/>
      <c r="L7" s="649"/>
      <c r="M7" s="688"/>
      <c r="N7" s="642" t="s">
        <v>202</v>
      </c>
      <c r="O7" s="652"/>
      <c r="P7" s="694"/>
      <c r="Q7" s="689" t="s">
        <v>200</v>
      </c>
      <c r="R7" s="690"/>
      <c r="S7" s="689" t="s">
        <v>201</v>
      </c>
      <c r="T7" s="690"/>
      <c r="U7" s="689" t="s">
        <v>144</v>
      </c>
      <c r="V7" s="690"/>
      <c r="W7" s="642" t="s">
        <v>203</v>
      </c>
      <c r="X7" s="688"/>
      <c r="Y7" s="649"/>
      <c r="Z7" s="688"/>
      <c r="AA7" s="685" t="s">
        <v>202</v>
      </c>
      <c r="AB7" s="686"/>
      <c r="AC7" s="685" t="s">
        <v>204</v>
      </c>
      <c r="AD7" s="686"/>
      <c r="AE7" s="642" t="s">
        <v>205</v>
      </c>
      <c r="AF7" s="652"/>
    </row>
    <row r="8" spans="2:32" ht="18.75" customHeight="1">
      <c r="B8" s="660"/>
      <c r="C8" s="660"/>
      <c r="D8" s="661"/>
      <c r="E8" s="695"/>
      <c r="F8" s="459" t="s">
        <v>131</v>
      </c>
      <c r="G8" s="459" t="s">
        <v>132</v>
      </c>
      <c r="H8" s="459" t="s">
        <v>131</v>
      </c>
      <c r="I8" s="459" t="s">
        <v>132</v>
      </c>
      <c r="J8" s="459" t="s">
        <v>131</v>
      </c>
      <c r="K8" s="459" t="s">
        <v>132</v>
      </c>
      <c r="L8" s="459" t="s">
        <v>131</v>
      </c>
      <c r="M8" s="459" t="s">
        <v>132</v>
      </c>
      <c r="N8" s="459" t="s">
        <v>131</v>
      </c>
      <c r="O8" s="460" t="s">
        <v>132</v>
      </c>
      <c r="P8" s="695"/>
      <c r="Q8" s="459" t="s">
        <v>131</v>
      </c>
      <c r="R8" s="459" t="s">
        <v>132</v>
      </c>
      <c r="S8" s="459" t="s">
        <v>131</v>
      </c>
      <c r="T8" s="459" t="s">
        <v>132</v>
      </c>
      <c r="U8" s="459" t="s">
        <v>131</v>
      </c>
      <c r="V8" s="459" t="s">
        <v>132</v>
      </c>
      <c r="W8" s="459" t="s">
        <v>131</v>
      </c>
      <c r="X8" s="459" t="s">
        <v>132</v>
      </c>
      <c r="Y8" s="459" t="s">
        <v>131</v>
      </c>
      <c r="Z8" s="459" t="s">
        <v>132</v>
      </c>
      <c r="AA8" s="459" t="s">
        <v>131</v>
      </c>
      <c r="AB8" s="460" t="s">
        <v>132</v>
      </c>
      <c r="AC8" s="459" t="s">
        <v>131</v>
      </c>
      <c r="AD8" s="460" t="s">
        <v>132</v>
      </c>
      <c r="AE8" s="459" t="s">
        <v>131</v>
      </c>
      <c r="AF8" s="460" t="s">
        <v>132</v>
      </c>
    </row>
    <row r="9" spans="2:32" ht="16.5" customHeight="1">
      <c r="B9" s="678" t="s">
        <v>177</v>
      </c>
      <c r="C9" s="678"/>
      <c r="D9" s="465"/>
      <c r="E9" s="111">
        <v>19018</v>
      </c>
      <c r="F9" s="118">
        <v>9165</v>
      </c>
      <c r="G9" s="118">
        <v>9047</v>
      </c>
      <c r="H9" s="118">
        <v>273</v>
      </c>
      <c r="I9" s="118">
        <v>185</v>
      </c>
      <c r="J9" s="118">
        <v>4</v>
      </c>
      <c r="K9" s="118">
        <v>3</v>
      </c>
      <c r="L9" s="118">
        <v>130</v>
      </c>
      <c r="M9" s="118">
        <v>24</v>
      </c>
      <c r="N9" s="118">
        <v>121</v>
      </c>
      <c r="O9" s="118">
        <v>66</v>
      </c>
      <c r="P9" s="114">
        <v>19123</v>
      </c>
      <c r="Q9" s="113">
        <v>9133</v>
      </c>
      <c r="R9" s="113">
        <v>9016</v>
      </c>
      <c r="S9" s="113">
        <v>270</v>
      </c>
      <c r="T9" s="113">
        <v>181</v>
      </c>
      <c r="U9" s="113" t="s">
        <v>9</v>
      </c>
      <c r="V9" s="113" t="s">
        <v>9</v>
      </c>
      <c r="W9" s="113" t="s">
        <v>9</v>
      </c>
      <c r="X9" s="113" t="s">
        <v>9</v>
      </c>
      <c r="Y9" s="113">
        <v>127</v>
      </c>
      <c r="Z9" s="113">
        <v>23</v>
      </c>
      <c r="AA9" s="113">
        <v>121</v>
      </c>
      <c r="AB9" s="113">
        <v>66</v>
      </c>
      <c r="AC9" s="113" t="s">
        <v>9</v>
      </c>
      <c r="AD9" s="113" t="s">
        <v>9</v>
      </c>
      <c r="AE9" s="113">
        <v>83</v>
      </c>
      <c r="AF9" s="113">
        <v>103</v>
      </c>
    </row>
    <row r="10" spans="2:32" ht="16.5" customHeight="1">
      <c r="B10" s="680" t="s">
        <v>178</v>
      </c>
      <c r="C10" s="681"/>
      <c r="D10" s="466"/>
      <c r="E10" s="126">
        <v>19039</v>
      </c>
      <c r="F10" s="127">
        <v>9207</v>
      </c>
      <c r="G10" s="127">
        <v>9137</v>
      </c>
      <c r="H10" s="127">
        <v>223</v>
      </c>
      <c r="I10" s="127">
        <v>131</v>
      </c>
      <c r="J10" s="127">
        <v>2</v>
      </c>
      <c r="K10" s="127">
        <v>2</v>
      </c>
      <c r="L10" s="127">
        <v>136</v>
      </c>
      <c r="M10" s="127">
        <v>26</v>
      </c>
      <c r="N10" s="127">
        <v>99</v>
      </c>
      <c r="O10" s="127">
        <v>76</v>
      </c>
      <c r="P10" s="126">
        <v>19115</v>
      </c>
      <c r="Q10" s="128">
        <v>9153</v>
      </c>
      <c r="R10" s="128">
        <v>9104</v>
      </c>
      <c r="S10" s="128">
        <v>213</v>
      </c>
      <c r="T10" s="128">
        <v>126</v>
      </c>
      <c r="U10" s="128" t="s">
        <v>9</v>
      </c>
      <c r="V10" s="128" t="s">
        <v>9</v>
      </c>
      <c r="W10" s="128">
        <v>2</v>
      </c>
      <c r="X10" s="128" t="s">
        <v>9</v>
      </c>
      <c r="Y10" s="128">
        <v>131</v>
      </c>
      <c r="Z10" s="128">
        <v>26</v>
      </c>
      <c r="AA10" s="128">
        <v>99</v>
      </c>
      <c r="AB10" s="128">
        <v>75</v>
      </c>
      <c r="AC10" s="128" t="s">
        <v>9</v>
      </c>
      <c r="AD10" s="128">
        <v>1</v>
      </c>
      <c r="AE10" s="128">
        <v>92</v>
      </c>
      <c r="AF10" s="128">
        <v>93</v>
      </c>
    </row>
    <row r="11" spans="2:32" ht="16.5">
      <c r="B11" s="466"/>
      <c r="C11" s="467" t="s">
        <v>206</v>
      </c>
      <c r="D11" s="465"/>
      <c r="E11" s="111">
        <v>159</v>
      </c>
      <c r="F11" s="118">
        <v>77</v>
      </c>
      <c r="G11" s="118">
        <v>78</v>
      </c>
      <c r="H11" s="118" t="s">
        <v>9</v>
      </c>
      <c r="I11" s="118" t="s">
        <v>9</v>
      </c>
      <c r="J11" s="118" t="s">
        <v>9</v>
      </c>
      <c r="K11" s="118" t="s">
        <v>9</v>
      </c>
      <c r="L11" s="118">
        <v>3</v>
      </c>
      <c r="M11" s="118">
        <v>1</v>
      </c>
      <c r="N11" s="118" t="s">
        <v>9</v>
      </c>
      <c r="O11" s="118" t="s">
        <v>9</v>
      </c>
      <c r="P11" s="111">
        <v>159</v>
      </c>
      <c r="Q11" s="113">
        <v>77</v>
      </c>
      <c r="R11" s="113">
        <v>78</v>
      </c>
      <c r="S11" s="113" t="s">
        <v>9</v>
      </c>
      <c r="T11" s="113" t="s">
        <v>9</v>
      </c>
      <c r="U11" s="113" t="s">
        <v>9</v>
      </c>
      <c r="V11" s="113" t="s">
        <v>9</v>
      </c>
      <c r="W11" s="113" t="s">
        <v>9</v>
      </c>
      <c r="X11" s="113" t="s">
        <v>9</v>
      </c>
      <c r="Y11" s="113">
        <v>3</v>
      </c>
      <c r="Z11" s="113">
        <v>1</v>
      </c>
      <c r="AA11" s="113" t="s">
        <v>9</v>
      </c>
      <c r="AB11" s="113" t="s">
        <v>9</v>
      </c>
      <c r="AC11" s="113" t="s">
        <v>9</v>
      </c>
      <c r="AD11" s="113" t="s">
        <v>9</v>
      </c>
      <c r="AE11" s="113" t="s">
        <v>9</v>
      </c>
      <c r="AF11" s="113" t="s">
        <v>9</v>
      </c>
    </row>
    <row r="12" spans="2:32" ht="16.5">
      <c r="B12" s="466"/>
      <c r="C12" s="467" t="s">
        <v>207</v>
      </c>
      <c r="D12" s="465"/>
      <c r="E12" s="111">
        <v>18394</v>
      </c>
      <c r="F12" s="118">
        <v>8935</v>
      </c>
      <c r="G12" s="118">
        <v>8770</v>
      </c>
      <c r="H12" s="118">
        <v>223</v>
      </c>
      <c r="I12" s="118">
        <v>130</v>
      </c>
      <c r="J12" s="118">
        <v>2</v>
      </c>
      <c r="K12" s="118">
        <v>2</v>
      </c>
      <c r="L12" s="118">
        <v>132</v>
      </c>
      <c r="M12" s="118">
        <v>25</v>
      </c>
      <c r="N12" s="118">
        <v>99</v>
      </c>
      <c r="O12" s="118">
        <v>76</v>
      </c>
      <c r="P12" s="111">
        <v>18470</v>
      </c>
      <c r="Q12" s="113">
        <v>8881</v>
      </c>
      <c r="R12" s="113">
        <v>8737</v>
      </c>
      <c r="S12" s="113">
        <v>213</v>
      </c>
      <c r="T12" s="113">
        <v>125</v>
      </c>
      <c r="U12" s="113" t="s">
        <v>9</v>
      </c>
      <c r="V12" s="113" t="s">
        <v>9</v>
      </c>
      <c r="W12" s="113">
        <v>2</v>
      </c>
      <c r="X12" s="113" t="s">
        <v>9</v>
      </c>
      <c r="Y12" s="113">
        <v>127</v>
      </c>
      <c r="Z12" s="113">
        <v>25</v>
      </c>
      <c r="AA12" s="113">
        <v>99</v>
      </c>
      <c r="AB12" s="113">
        <v>75</v>
      </c>
      <c r="AC12" s="113" t="s">
        <v>9</v>
      </c>
      <c r="AD12" s="113">
        <v>1</v>
      </c>
      <c r="AE12" s="113">
        <v>92</v>
      </c>
      <c r="AF12" s="113">
        <v>93</v>
      </c>
    </row>
    <row r="13" spans="2:32" ht="16.5">
      <c r="B13" s="466"/>
      <c r="C13" s="467" t="s">
        <v>208</v>
      </c>
      <c r="D13" s="465"/>
      <c r="E13" s="111">
        <v>486</v>
      </c>
      <c r="F13" s="118">
        <v>195</v>
      </c>
      <c r="G13" s="118">
        <v>289</v>
      </c>
      <c r="H13" s="118" t="s">
        <v>9</v>
      </c>
      <c r="I13" s="118">
        <v>1</v>
      </c>
      <c r="J13" s="118" t="s">
        <v>9</v>
      </c>
      <c r="K13" s="118" t="s">
        <v>9</v>
      </c>
      <c r="L13" s="118">
        <v>1</v>
      </c>
      <c r="M13" s="118" t="s">
        <v>9</v>
      </c>
      <c r="N13" s="118" t="s">
        <v>9</v>
      </c>
      <c r="O13" s="118" t="s">
        <v>9</v>
      </c>
      <c r="P13" s="111">
        <v>486</v>
      </c>
      <c r="Q13" s="113">
        <v>195</v>
      </c>
      <c r="R13" s="113">
        <v>289</v>
      </c>
      <c r="S13" s="113" t="s">
        <v>9</v>
      </c>
      <c r="T13" s="113">
        <v>1</v>
      </c>
      <c r="U13" s="113" t="s">
        <v>9</v>
      </c>
      <c r="V13" s="113" t="s">
        <v>9</v>
      </c>
      <c r="W13" s="113" t="s">
        <v>9</v>
      </c>
      <c r="X13" s="113" t="s">
        <v>9</v>
      </c>
      <c r="Y13" s="113">
        <v>1</v>
      </c>
      <c r="Z13" s="113" t="s">
        <v>9</v>
      </c>
      <c r="AA13" s="113" t="s">
        <v>9</v>
      </c>
      <c r="AB13" s="113" t="s">
        <v>9</v>
      </c>
      <c r="AC13" s="113" t="s">
        <v>9</v>
      </c>
      <c r="AD13" s="113" t="s">
        <v>9</v>
      </c>
      <c r="AE13" s="113" t="s">
        <v>9</v>
      </c>
      <c r="AF13" s="113" t="s">
        <v>9</v>
      </c>
    </row>
    <row r="14" spans="2:32" ht="16.5" customHeight="1">
      <c r="B14" s="569" t="s">
        <v>4</v>
      </c>
      <c r="C14" s="570"/>
      <c r="D14" s="390"/>
      <c r="E14" s="138">
        <v>16240</v>
      </c>
      <c r="F14" s="139">
        <v>7872</v>
      </c>
      <c r="G14" s="139">
        <v>7758</v>
      </c>
      <c r="H14" s="139">
        <v>205</v>
      </c>
      <c r="I14" s="139">
        <v>124</v>
      </c>
      <c r="J14" s="139">
        <v>2</v>
      </c>
      <c r="K14" s="139">
        <v>2</v>
      </c>
      <c r="L14" s="139">
        <v>110</v>
      </c>
      <c r="M14" s="139">
        <v>21</v>
      </c>
      <c r="N14" s="139">
        <v>84</v>
      </c>
      <c r="O14" s="139">
        <v>62</v>
      </c>
      <c r="P14" s="138">
        <v>16308</v>
      </c>
      <c r="Q14" s="139">
        <v>7825</v>
      </c>
      <c r="R14" s="139">
        <v>7732</v>
      </c>
      <c r="S14" s="139">
        <v>195</v>
      </c>
      <c r="T14" s="139">
        <v>119</v>
      </c>
      <c r="U14" s="139" t="s">
        <v>9</v>
      </c>
      <c r="V14" s="139" t="s">
        <v>9</v>
      </c>
      <c r="W14" s="139">
        <v>2</v>
      </c>
      <c r="X14" s="139" t="s">
        <v>9</v>
      </c>
      <c r="Y14" s="139">
        <v>107</v>
      </c>
      <c r="Z14" s="139">
        <v>21</v>
      </c>
      <c r="AA14" s="139">
        <v>84</v>
      </c>
      <c r="AB14" s="139">
        <v>61</v>
      </c>
      <c r="AC14" s="139" t="s">
        <v>9</v>
      </c>
      <c r="AD14" s="139">
        <v>1</v>
      </c>
      <c r="AE14" s="139">
        <v>77</v>
      </c>
      <c r="AF14" s="139">
        <v>84</v>
      </c>
    </row>
    <row r="15" spans="2:32" ht="16.5">
      <c r="B15" s="391"/>
      <c r="C15" s="392" t="s">
        <v>209</v>
      </c>
      <c r="D15" s="387"/>
      <c r="E15" s="111">
        <v>3231</v>
      </c>
      <c r="F15" s="113">
        <v>1483</v>
      </c>
      <c r="G15" s="113">
        <v>1570</v>
      </c>
      <c r="H15" s="113">
        <v>65</v>
      </c>
      <c r="I15" s="113">
        <v>37</v>
      </c>
      <c r="J15" s="113">
        <v>2</v>
      </c>
      <c r="K15" s="113">
        <v>2</v>
      </c>
      <c r="L15" s="113">
        <v>28</v>
      </c>
      <c r="M15" s="113">
        <v>5</v>
      </c>
      <c r="N15" s="113">
        <v>25</v>
      </c>
      <c r="O15" s="113">
        <v>14</v>
      </c>
      <c r="P15" s="111">
        <v>3245</v>
      </c>
      <c r="Q15" s="113">
        <v>1472</v>
      </c>
      <c r="R15" s="113">
        <v>1563</v>
      </c>
      <c r="S15" s="113">
        <v>61</v>
      </c>
      <c r="T15" s="113">
        <v>35</v>
      </c>
      <c r="U15" s="113" t="s">
        <v>9</v>
      </c>
      <c r="V15" s="113" t="s">
        <v>9</v>
      </c>
      <c r="W15" s="113">
        <v>2</v>
      </c>
      <c r="X15" s="113" t="s">
        <v>9</v>
      </c>
      <c r="Y15" s="113">
        <v>26</v>
      </c>
      <c r="Z15" s="113">
        <v>5</v>
      </c>
      <c r="AA15" s="113">
        <v>25</v>
      </c>
      <c r="AB15" s="113">
        <v>13</v>
      </c>
      <c r="AC15" s="113" t="s">
        <v>9</v>
      </c>
      <c r="AD15" s="113">
        <v>1</v>
      </c>
      <c r="AE15" s="113">
        <v>25</v>
      </c>
      <c r="AF15" s="113">
        <v>17</v>
      </c>
    </row>
    <row r="16" spans="2:32" ht="16.5">
      <c r="B16" s="391"/>
      <c r="C16" s="392" t="s">
        <v>210</v>
      </c>
      <c r="D16" s="387"/>
      <c r="E16" s="111">
        <v>3355</v>
      </c>
      <c r="F16" s="113">
        <v>1698</v>
      </c>
      <c r="G16" s="113">
        <v>1556</v>
      </c>
      <c r="H16" s="113">
        <v>19</v>
      </c>
      <c r="I16" s="113">
        <v>10</v>
      </c>
      <c r="J16" s="113" t="s">
        <v>9</v>
      </c>
      <c r="K16" s="113" t="s">
        <v>9</v>
      </c>
      <c r="L16" s="113">
        <v>42</v>
      </c>
      <c r="M16" s="113">
        <v>6</v>
      </c>
      <c r="N16" s="113">
        <v>14</v>
      </c>
      <c r="O16" s="113">
        <v>10</v>
      </c>
      <c r="P16" s="111">
        <v>3370</v>
      </c>
      <c r="Q16" s="113">
        <v>1686</v>
      </c>
      <c r="R16" s="113">
        <v>1551</v>
      </c>
      <c r="S16" s="113">
        <v>17</v>
      </c>
      <c r="T16" s="113">
        <v>8</v>
      </c>
      <c r="U16" s="113" t="s">
        <v>9</v>
      </c>
      <c r="V16" s="113" t="s">
        <v>9</v>
      </c>
      <c r="W16" s="113" t="s">
        <v>9</v>
      </c>
      <c r="X16" s="113" t="s">
        <v>9</v>
      </c>
      <c r="Y16" s="113">
        <v>41</v>
      </c>
      <c r="Z16" s="113">
        <v>6</v>
      </c>
      <c r="AA16" s="113">
        <v>14</v>
      </c>
      <c r="AB16" s="113">
        <v>10</v>
      </c>
      <c r="AC16" s="113" t="s">
        <v>9</v>
      </c>
      <c r="AD16" s="113" t="s">
        <v>9</v>
      </c>
      <c r="AE16" s="113">
        <v>21</v>
      </c>
      <c r="AF16" s="113">
        <v>16</v>
      </c>
    </row>
    <row r="17" spans="2:32" ht="16.5">
      <c r="B17" s="391"/>
      <c r="C17" s="392" t="s">
        <v>211</v>
      </c>
      <c r="D17" s="387"/>
      <c r="E17" s="111">
        <v>1059</v>
      </c>
      <c r="F17" s="113">
        <v>512</v>
      </c>
      <c r="G17" s="113">
        <v>517</v>
      </c>
      <c r="H17" s="113">
        <v>11</v>
      </c>
      <c r="I17" s="113">
        <v>9</v>
      </c>
      <c r="J17" s="113" t="s">
        <v>9</v>
      </c>
      <c r="K17" s="113" t="s">
        <v>9</v>
      </c>
      <c r="L17" s="113">
        <v>3</v>
      </c>
      <c r="M17" s="113">
        <v>1</v>
      </c>
      <c r="N17" s="113">
        <v>3</v>
      </c>
      <c r="O17" s="113">
        <v>3</v>
      </c>
      <c r="P17" s="111">
        <v>1069</v>
      </c>
      <c r="Q17" s="113">
        <v>510</v>
      </c>
      <c r="R17" s="113">
        <v>513</v>
      </c>
      <c r="S17" s="113">
        <v>11</v>
      </c>
      <c r="T17" s="113">
        <v>9</v>
      </c>
      <c r="U17" s="113" t="s">
        <v>9</v>
      </c>
      <c r="V17" s="113" t="s">
        <v>9</v>
      </c>
      <c r="W17" s="113" t="s">
        <v>9</v>
      </c>
      <c r="X17" s="113" t="s">
        <v>9</v>
      </c>
      <c r="Y17" s="113">
        <v>3</v>
      </c>
      <c r="Z17" s="113">
        <v>1</v>
      </c>
      <c r="AA17" s="113">
        <v>3</v>
      </c>
      <c r="AB17" s="113">
        <v>3</v>
      </c>
      <c r="AC17" s="113" t="s">
        <v>9</v>
      </c>
      <c r="AD17" s="113" t="s">
        <v>9</v>
      </c>
      <c r="AE17" s="113">
        <v>5</v>
      </c>
      <c r="AF17" s="113">
        <v>11</v>
      </c>
    </row>
    <row r="18" spans="2:32" ht="16.5">
      <c r="B18" s="391"/>
      <c r="C18" s="392" t="s">
        <v>212</v>
      </c>
      <c r="D18" s="387"/>
      <c r="E18" s="111">
        <v>2012</v>
      </c>
      <c r="F18" s="113">
        <v>976</v>
      </c>
      <c r="G18" s="113">
        <v>933</v>
      </c>
      <c r="H18" s="113">
        <v>54</v>
      </c>
      <c r="I18" s="113">
        <v>29</v>
      </c>
      <c r="J18" s="113" t="s">
        <v>9</v>
      </c>
      <c r="K18" s="113" t="s">
        <v>9</v>
      </c>
      <c r="L18" s="113">
        <v>7</v>
      </c>
      <c r="M18" s="113">
        <v>1</v>
      </c>
      <c r="N18" s="113">
        <v>4</v>
      </c>
      <c r="O18" s="113">
        <v>8</v>
      </c>
      <c r="P18" s="111">
        <v>2014</v>
      </c>
      <c r="Q18" s="113">
        <v>969</v>
      </c>
      <c r="R18" s="113">
        <v>930</v>
      </c>
      <c r="S18" s="113">
        <v>52</v>
      </c>
      <c r="T18" s="113">
        <v>29</v>
      </c>
      <c r="U18" s="113" t="s">
        <v>9</v>
      </c>
      <c r="V18" s="113" t="s">
        <v>9</v>
      </c>
      <c r="W18" s="113" t="s">
        <v>9</v>
      </c>
      <c r="X18" s="113" t="s">
        <v>9</v>
      </c>
      <c r="Y18" s="113">
        <v>7</v>
      </c>
      <c r="Z18" s="113">
        <v>1</v>
      </c>
      <c r="AA18" s="113">
        <v>4</v>
      </c>
      <c r="AB18" s="113">
        <v>8</v>
      </c>
      <c r="AC18" s="113" t="s">
        <v>9</v>
      </c>
      <c r="AD18" s="113" t="s">
        <v>9</v>
      </c>
      <c r="AE18" s="113">
        <v>3</v>
      </c>
      <c r="AF18" s="113">
        <v>11</v>
      </c>
    </row>
    <row r="19" spans="2:32" ht="16.5">
      <c r="B19" s="391"/>
      <c r="C19" s="392" t="s">
        <v>213</v>
      </c>
      <c r="D19" s="387"/>
      <c r="E19" s="111">
        <v>2064</v>
      </c>
      <c r="F19" s="113">
        <v>998</v>
      </c>
      <c r="G19" s="113">
        <v>1002</v>
      </c>
      <c r="H19" s="113">
        <v>22</v>
      </c>
      <c r="I19" s="113">
        <v>17</v>
      </c>
      <c r="J19" s="113" t="s">
        <v>9</v>
      </c>
      <c r="K19" s="113" t="s">
        <v>9</v>
      </c>
      <c r="L19" s="113">
        <v>6</v>
      </c>
      <c r="M19" s="113">
        <v>2</v>
      </c>
      <c r="N19" s="113">
        <v>13</v>
      </c>
      <c r="O19" s="113">
        <v>4</v>
      </c>
      <c r="P19" s="111">
        <v>2080</v>
      </c>
      <c r="Q19" s="113">
        <v>993</v>
      </c>
      <c r="R19" s="113">
        <v>1002</v>
      </c>
      <c r="S19" s="113">
        <v>22</v>
      </c>
      <c r="T19" s="113">
        <v>17</v>
      </c>
      <c r="U19" s="113" t="s">
        <v>9</v>
      </c>
      <c r="V19" s="113" t="s">
        <v>9</v>
      </c>
      <c r="W19" s="113" t="s">
        <v>9</v>
      </c>
      <c r="X19" s="113" t="s">
        <v>9</v>
      </c>
      <c r="Y19" s="113">
        <v>6</v>
      </c>
      <c r="Z19" s="113">
        <v>2</v>
      </c>
      <c r="AA19" s="113">
        <v>13</v>
      </c>
      <c r="AB19" s="113">
        <v>4</v>
      </c>
      <c r="AC19" s="113" t="s">
        <v>9</v>
      </c>
      <c r="AD19" s="113" t="s">
        <v>9</v>
      </c>
      <c r="AE19" s="113">
        <v>9</v>
      </c>
      <c r="AF19" s="113">
        <v>12</v>
      </c>
    </row>
    <row r="20" spans="2:32" ht="16.5">
      <c r="B20" s="393"/>
      <c r="C20" s="394" t="s">
        <v>214</v>
      </c>
      <c r="D20" s="395"/>
      <c r="E20" s="149">
        <v>517</v>
      </c>
      <c r="F20" s="151">
        <v>252</v>
      </c>
      <c r="G20" s="151">
        <v>256</v>
      </c>
      <c r="H20" s="151">
        <v>2</v>
      </c>
      <c r="I20" s="151">
        <v>2</v>
      </c>
      <c r="J20" s="151" t="s">
        <v>9</v>
      </c>
      <c r="K20" s="151" t="s">
        <v>9</v>
      </c>
      <c r="L20" s="151" t="s">
        <v>9</v>
      </c>
      <c r="M20" s="151">
        <v>1</v>
      </c>
      <c r="N20" s="151">
        <v>1</v>
      </c>
      <c r="O20" s="151">
        <v>3</v>
      </c>
      <c r="P20" s="149">
        <v>519</v>
      </c>
      <c r="Q20" s="151">
        <v>252</v>
      </c>
      <c r="R20" s="151">
        <v>256</v>
      </c>
      <c r="S20" s="151">
        <v>2</v>
      </c>
      <c r="T20" s="151">
        <v>2</v>
      </c>
      <c r="U20" s="151" t="s">
        <v>9</v>
      </c>
      <c r="V20" s="151" t="s">
        <v>9</v>
      </c>
      <c r="W20" s="151" t="s">
        <v>9</v>
      </c>
      <c r="X20" s="151" t="s">
        <v>9</v>
      </c>
      <c r="Y20" s="151" t="s">
        <v>9</v>
      </c>
      <c r="Z20" s="151">
        <v>1</v>
      </c>
      <c r="AA20" s="151">
        <v>1</v>
      </c>
      <c r="AB20" s="151">
        <v>3</v>
      </c>
      <c r="AC20" s="151" t="s">
        <v>9</v>
      </c>
      <c r="AD20" s="151" t="s">
        <v>9</v>
      </c>
      <c r="AE20" s="151" t="s">
        <v>9</v>
      </c>
      <c r="AF20" s="151">
        <v>2</v>
      </c>
    </row>
    <row r="21" spans="2:32" ht="16.5">
      <c r="B21" s="391"/>
      <c r="C21" s="392" t="s">
        <v>215</v>
      </c>
      <c r="D21" s="387"/>
      <c r="E21" s="111">
        <v>784</v>
      </c>
      <c r="F21" s="113">
        <v>384</v>
      </c>
      <c r="G21" s="113">
        <v>360</v>
      </c>
      <c r="H21" s="113">
        <v>17</v>
      </c>
      <c r="I21" s="113">
        <v>12</v>
      </c>
      <c r="J21" s="113" t="s">
        <v>9</v>
      </c>
      <c r="K21" s="113" t="s">
        <v>9</v>
      </c>
      <c r="L21" s="113">
        <v>4</v>
      </c>
      <c r="M21" s="113" t="s">
        <v>9</v>
      </c>
      <c r="N21" s="113">
        <v>6</v>
      </c>
      <c r="O21" s="113">
        <v>1</v>
      </c>
      <c r="P21" s="111">
        <v>786</v>
      </c>
      <c r="Q21" s="113">
        <v>384</v>
      </c>
      <c r="R21" s="113">
        <v>360</v>
      </c>
      <c r="S21" s="113">
        <v>16</v>
      </c>
      <c r="T21" s="113">
        <v>12</v>
      </c>
      <c r="U21" s="113" t="s">
        <v>9</v>
      </c>
      <c r="V21" s="113" t="s">
        <v>9</v>
      </c>
      <c r="W21" s="113" t="s">
        <v>9</v>
      </c>
      <c r="X21" s="113" t="s">
        <v>9</v>
      </c>
      <c r="Y21" s="113">
        <v>4</v>
      </c>
      <c r="Z21" s="113" t="s">
        <v>9</v>
      </c>
      <c r="AA21" s="113">
        <v>6</v>
      </c>
      <c r="AB21" s="113">
        <v>1</v>
      </c>
      <c r="AC21" s="113" t="s">
        <v>9</v>
      </c>
      <c r="AD21" s="113" t="s">
        <v>9</v>
      </c>
      <c r="AE21" s="113" t="s">
        <v>9</v>
      </c>
      <c r="AF21" s="113">
        <v>3</v>
      </c>
    </row>
    <row r="22" spans="2:32" ht="16.5">
      <c r="B22" s="391"/>
      <c r="C22" s="392" t="s">
        <v>216</v>
      </c>
      <c r="D22" s="387"/>
      <c r="E22" s="111">
        <v>816</v>
      </c>
      <c r="F22" s="113">
        <v>391</v>
      </c>
      <c r="G22" s="113">
        <v>403</v>
      </c>
      <c r="H22" s="113">
        <v>6</v>
      </c>
      <c r="I22" s="113" t="s">
        <v>9</v>
      </c>
      <c r="J22" s="113" t="s">
        <v>9</v>
      </c>
      <c r="K22" s="113" t="s">
        <v>9</v>
      </c>
      <c r="L22" s="113">
        <v>4</v>
      </c>
      <c r="M22" s="113">
        <v>1</v>
      </c>
      <c r="N22" s="113">
        <v>6</v>
      </c>
      <c r="O22" s="113">
        <v>5</v>
      </c>
      <c r="P22" s="111">
        <v>822</v>
      </c>
      <c r="Q22" s="113">
        <v>391</v>
      </c>
      <c r="R22" s="113">
        <v>403</v>
      </c>
      <c r="S22" s="113">
        <v>6</v>
      </c>
      <c r="T22" s="113" t="s">
        <v>9</v>
      </c>
      <c r="U22" s="113" t="s">
        <v>9</v>
      </c>
      <c r="V22" s="113" t="s">
        <v>9</v>
      </c>
      <c r="W22" s="113" t="s">
        <v>9</v>
      </c>
      <c r="X22" s="113" t="s">
        <v>9</v>
      </c>
      <c r="Y22" s="113">
        <v>4</v>
      </c>
      <c r="Z22" s="113">
        <v>1</v>
      </c>
      <c r="AA22" s="113">
        <v>6</v>
      </c>
      <c r="AB22" s="113">
        <v>5</v>
      </c>
      <c r="AC22" s="113" t="s">
        <v>9</v>
      </c>
      <c r="AD22" s="113" t="s">
        <v>9</v>
      </c>
      <c r="AE22" s="113">
        <v>5</v>
      </c>
      <c r="AF22" s="113">
        <v>1</v>
      </c>
    </row>
    <row r="23" spans="2:32" ht="16.5">
      <c r="B23" s="391"/>
      <c r="C23" s="392" t="s">
        <v>217</v>
      </c>
      <c r="D23" s="387"/>
      <c r="E23" s="111">
        <v>673</v>
      </c>
      <c r="F23" s="113">
        <v>334</v>
      </c>
      <c r="G23" s="113">
        <v>314</v>
      </c>
      <c r="H23" s="113">
        <v>6</v>
      </c>
      <c r="I23" s="113">
        <v>3</v>
      </c>
      <c r="J23" s="113" t="s">
        <v>9</v>
      </c>
      <c r="K23" s="113" t="s">
        <v>9</v>
      </c>
      <c r="L23" s="113">
        <v>6</v>
      </c>
      <c r="M23" s="113" t="s">
        <v>9</v>
      </c>
      <c r="N23" s="113">
        <v>4</v>
      </c>
      <c r="O23" s="113">
        <v>6</v>
      </c>
      <c r="P23" s="111">
        <v>673</v>
      </c>
      <c r="Q23" s="113">
        <v>333</v>
      </c>
      <c r="R23" s="113">
        <v>314</v>
      </c>
      <c r="S23" s="113">
        <v>5</v>
      </c>
      <c r="T23" s="113">
        <v>3</v>
      </c>
      <c r="U23" s="113" t="s">
        <v>9</v>
      </c>
      <c r="V23" s="113" t="s">
        <v>9</v>
      </c>
      <c r="W23" s="113" t="s">
        <v>9</v>
      </c>
      <c r="X23" s="113" t="s">
        <v>9</v>
      </c>
      <c r="Y23" s="113">
        <v>6</v>
      </c>
      <c r="Z23" s="113" t="s">
        <v>9</v>
      </c>
      <c r="AA23" s="113">
        <v>4</v>
      </c>
      <c r="AB23" s="113">
        <v>6</v>
      </c>
      <c r="AC23" s="113" t="s">
        <v>9</v>
      </c>
      <c r="AD23" s="113" t="s">
        <v>9</v>
      </c>
      <c r="AE23" s="113">
        <v>1</v>
      </c>
      <c r="AF23" s="113">
        <v>1</v>
      </c>
    </row>
    <row r="24" spans="2:32" ht="16.5">
      <c r="B24" s="396"/>
      <c r="C24" s="397" t="s">
        <v>218</v>
      </c>
      <c r="D24" s="398"/>
      <c r="E24" s="158">
        <v>518</v>
      </c>
      <c r="F24" s="160">
        <v>256</v>
      </c>
      <c r="G24" s="160">
        <v>247</v>
      </c>
      <c r="H24" s="160">
        <v>1</v>
      </c>
      <c r="I24" s="160" t="s">
        <v>9</v>
      </c>
      <c r="J24" s="160" t="s">
        <v>9</v>
      </c>
      <c r="K24" s="160" t="s">
        <v>9</v>
      </c>
      <c r="L24" s="160">
        <v>4</v>
      </c>
      <c r="M24" s="160">
        <v>4</v>
      </c>
      <c r="N24" s="160">
        <v>2</v>
      </c>
      <c r="O24" s="160">
        <v>4</v>
      </c>
      <c r="P24" s="158">
        <v>518</v>
      </c>
      <c r="Q24" s="160">
        <v>256</v>
      </c>
      <c r="R24" s="160">
        <v>247</v>
      </c>
      <c r="S24" s="160">
        <v>1</v>
      </c>
      <c r="T24" s="160" t="s">
        <v>9</v>
      </c>
      <c r="U24" s="160" t="s">
        <v>9</v>
      </c>
      <c r="V24" s="160" t="s">
        <v>9</v>
      </c>
      <c r="W24" s="160" t="s">
        <v>9</v>
      </c>
      <c r="X24" s="160" t="s">
        <v>9</v>
      </c>
      <c r="Y24" s="160">
        <v>4</v>
      </c>
      <c r="Z24" s="160">
        <v>4</v>
      </c>
      <c r="AA24" s="160">
        <v>2</v>
      </c>
      <c r="AB24" s="160">
        <v>4</v>
      </c>
      <c r="AC24" s="160" t="s">
        <v>9</v>
      </c>
      <c r="AD24" s="160" t="s">
        <v>9</v>
      </c>
      <c r="AE24" s="160" t="s">
        <v>9</v>
      </c>
      <c r="AF24" s="160" t="s">
        <v>9</v>
      </c>
    </row>
    <row r="25" spans="2:32" ht="16.5">
      <c r="B25" s="391"/>
      <c r="C25" s="394" t="s">
        <v>219</v>
      </c>
      <c r="D25" s="395"/>
      <c r="E25" s="111">
        <v>707</v>
      </c>
      <c r="F25" s="113">
        <v>347</v>
      </c>
      <c r="G25" s="113">
        <v>348</v>
      </c>
      <c r="H25" s="113">
        <v>1</v>
      </c>
      <c r="I25" s="113" t="s">
        <v>9</v>
      </c>
      <c r="J25" s="113" t="s">
        <v>9</v>
      </c>
      <c r="K25" s="113" t="s">
        <v>9</v>
      </c>
      <c r="L25" s="113">
        <v>5</v>
      </c>
      <c r="M25" s="113" t="s">
        <v>9</v>
      </c>
      <c r="N25" s="113">
        <v>3</v>
      </c>
      <c r="O25" s="113">
        <v>3</v>
      </c>
      <c r="P25" s="111">
        <v>711</v>
      </c>
      <c r="Q25" s="113">
        <v>344</v>
      </c>
      <c r="R25" s="113">
        <v>344</v>
      </c>
      <c r="S25" s="113">
        <v>1</v>
      </c>
      <c r="T25" s="113" t="s">
        <v>9</v>
      </c>
      <c r="U25" s="113" t="s">
        <v>9</v>
      </c>
      <c r="V25" s="113" t="s">
        <v>9</v>
      </c>
      <c r="W25" s="113" t="s">
        <v>9</v>
      </c>
      <c r="X25" s="113" t="s">
        <v>9</v>
      </c>
      <c r="Y25" s="113">
        <v>5</v>
      </c>
      <c r="Z25" s="113" t="s">
        <v>9</v>
      </c>
      <c r="AA25" s="113">
        <v>3</v>
      </c>
      <c r="AB25" s="113">
        <v>3</v>
      </c>
      <c r="AC25" s="113" t="s">
        <v>9</v>
      </c>
      <c r="AD25" s="113" t="s">
        <v>9</v>
      </c>
      <c r="AE25" s="113">
        <v>5</v>
      </c>
      <c r="AF25" s="113">
        <v>6</v>
      </c>
    </row>
    <row r="26" spans="2:32" ht="16.5">
      <c r="B26" s="391"/>
      <c r="C26" s="392" t="s">
        <v>36</v>
      </c>
      <c r="D26" s="388"/>
      <c r="E26" s="167">
        <v>504</v>
      </c>
      <c r="F26" s="169">
        <v>241</v>
      </c>
      <c r="G26" s="169">
        <v>252</v>
      </c>
      <c r="H26" s="169">
        <v>1</v>
      </c>
      <c r="I26" s="169">
        <v>5</v>
      </c>
      <c r="J26" s="169" t="s">
        <v>9</v>
      </c>
      <c r="K26" s="169" t="s">
        <v>9</v>
      </c>
      <c r="L26" s="169">
        <v>1</v>
      </c>
      <c r="M26" s="169" t="s">
        <v>9</v>
      </c>
      <c r="N26" s="169">
        <v>3</v>
      </c>
      <c r="O26" s="169">
        <v>1</v>
      </c>
      <c r="P26" s="167">
        <v>501</v>
      </c>
      <c r="Q26" s="169">
        <v>235</v>
      </c>
      <c r="R26" s="169">
        <v>249</v>
      </c>
      <c r="S26" s="169">
        <v>1</v>
      </c>
      <c r="T26" s="169">
        <v>4</v>
      </c>
      <c r="U26" s="169" t="s">
        <v>9</v>
      </c>
      <c r="V26" s="169" t="s">
        <v>9</v>
      </c>
      <c r="W26" s="169" t="s">
        <v>9</v>
      </c>
      <c r="X26" s="169" t="s">
        <v>9</v>
      </c>
      <c r="Y26" s="169">
        <v>1</v>
      </c>
      <c r="Z26" s="169" t="s">
        <v>9</v>
      </c>
      <c r="AA26" s="169">
        <v>3</v>
      </c>
      <c r="AB26" s="169">
        <v>1</v>
      </c>
      <c r="AC26" s="169" t="s">
        <v>9</v>
      </c>
      <c r="AD26" s="169" t="s">
        <v>9</v>
      </c>
      <c r="AE26" s="169">
        <v>3</v>
      </c>
      <c r="AF26" s="169">
        <v>4</v>
      </c>
    </row>
    <row r="27" spans="2:32" ht="16.5" customHeight="1">
      <c r="B27" s="569" t="s">
        <v>5</v>
      </c>
      <c r="C27" s="570"/>
      <c r="D27" s="409"/>
      <c r="E27" s="126">
        <v>2799</v>
      </c>
      <c r="F27" s="127">
        <v>1335</v>
      </c>
      <c r="G27" s="127">
        <v>1379</v>
      </c>
      <c r="H27" s="127">
        <v>18</v>
      </c>
      <c r="I27" s="127">
        <v>7</v>
      </c>
      <c r="J27" s="127" t="s">
        <v>9</v>
      </c>
      <c r="K27" s="127" t="s">
        <v>9</v>
      </c>
      <c r="L27" s="127">
        <v>26</v>
      </c>
      <c r="M27" s="127">
        <v>5</v>
      </c>
      <c r="N27" s="127">
        <v>15</v>
      </c>
      <c r="O27" s="127">
        <v>14</v>
      </c>
      <c r="P27" s="126">
        <v>2807</v>
      </c>
      <c r="Q27" s="128">
        <v>1328</v>
      </c>
      <c r="R27" s="128">
        <v>1372</v>
      </c>
      <c r="S27" s="128">
        <v>18</v>
      </c>
      <c r="T27" s="128">
        <v>7</v>
      </c>
      <c r="U27" s="128" t="s">
        <v>9</v>
      </c>
      <c r="V27" s="128" t="s">
        <v>9</v>
      </c>
      <c r="W27" s="128" t="s">
        <v>9</v>
      </c>
      <c r="X27" s="128" t="s">
        <v>9</v>
      </c>
      <c r="Y27" s="128">
        <v>24</v>
      </c>
      <c r="Z27" s="128">
        <v>5</v>
      </c>
      <c r="AA27" s="128">
        <v>15</v>
      </c>
      <c r="AB27" s="128">
        <v>14</v>
      </c>
      <c r="AC27" s="128" t="s">
        <v>9</v>
      </c>
      <c r="AD27" s="128" t="s">
        <v>9</v>
      </c>
      <c r="AE27" s="128">
        <v>15</v>
      </c>
      <c r="AF27" s="128">
        <v>9</v>
      </c>
    </row>
    <row r="28" spans="2:32" ht="16.5">
      <c r="B28" s="391"/>
      <c r="C28" s="392" t="s">
        <v>101</v>
      </c>
      <c r="D28" s="387"/>
      <c r="E28" s="111">
        <v>149</v>
      </c>
      <c r="F28" s="118">
        <v>70</v>
      </c>
      <c r="G28" s="118">
        <v>71</v>
      </c>
      <c r="H28" s="118">
        <v>2</v>
      </c>
      <c r="I28" s="118" t="s">
        <v>9</v>
      </c>
      <c r="J28" s="118" t="s">
        <v>9</v>
      </c>
      <c r="K28" s="118" t="s">
        <v>9</v>
      </c>
      <c r="L28" s="118">
        <v>4</v>
      </c>
      <c r="M28" s="118" t="s">
        <v>9</v>
      </c>
      <c r="N28" s="118">
        <v>1</v>
      </c>
      <c r="O28" s="118">
        <v>1</v>
      </c>
      <c r="P28" s="111">
        <v>149</v>
      </c>
      <c r="Q28" s="113">
        <v>70</v>
      </c>
      <c r="R28" s="113">
        <v>70</v>
      </c>
      <c r="S28" s="113">
        <v>2</v>
      </c>
      <c r="T28" s="113" t="s">
        <v>9</v>
      </c>
      <c r="U28" s="113" t="s">
        <v>9</v>
      </c>
      <c r="V28" s="113" t="s">
        <v>9</v>
      </c>
      <c r="W28" s="113" t="s">
        <v>9</v>
      </c>
      <c r="X28" s="113" t="s">
        <v>9</v>
      </c>
      <c r="Y28" s="113">
        <v>4</v>
      </c>
      <c r="Z28" s="113" t="s">
        <v>9</v>
      </c>
      <c r="AA28" s="113">
        <v>1</v>
      </c>
      <c r="AB28" s="113">
        <v>1</v>
      </c>
      <c r="AC28" s="113" t="s">
        <v>9</v>
      </c>
      <c r="AD28" s="113" t="s">
        <v>9</v>
      </c>
      <c r="AE28" s="113" t="s">
        <v>9</v>
      </c>
      <c r="AF28" s="113">
        <v>1</v>
      </c>
    </row>
    <row r="29" spans="2:32" ht="16.5">
      <c r="B29" s="391"/>
      <c r="C29" s="392" t="s">
        <v>102</v>
      </c>
      <c r="D29" s="387"/>
      <c r="E29" s="111">
        <v>218</v>
      </c>
      <c r="F29" s="118">
        <v>108</v>
      </c>
      <c r="G29" s="118">
        <v>102</v>
      </c>
      <c r="H29" s="118" t="s">
        <v>9</v>
      </c>
      <c r="I29" s="118" t="s">
        <v>9</v>
      </c>
      <c r="J29" s="118" t="s">
        <v>9</v>
      </c>
      <c r="K29" s="118" t="s">
        <v>9</v>
      </c>
      <c r="L29" s="118">
        <v>6</v>
      </c>
      <c r="M29" s="118" t="s">
        <v>9</v>
      </c>
      <c r="N29" s="118">
        <v>2</v>
      </c>
      <c r="O29" s="118" t="s">
        <v>9</v>
      </c>
      <c r="P29" s="111">
        <v>218</v>
      </c>
      <c r="Q29" s="113">
        <v>104</v>
      </c>
      <c r="R29" s="113">
        <v>98</v>
      </c>
      <c r="S29" s="113" t="s">
        <v>9</v>
      </c>
      <c r="T29" s="113" t="s">
        <v>9</v>
      </c>
      <c r="U29" s="113" t="s">
        <v>9</v>
      </c>
      <c r="V29" s="113" t="s">
        <v>9</v>
      </c>
      <c r="W29" s="113" t="s">
        <v>9</v>
      </c>
      <c r="X29" s="113" t="s">
        <v>9</v>
      </c>
      <c r="Y29" s="113">
        <v>4</v>
      </c>
      <c r="Z29" s="113" t="s">
        <v>9</v>
      </c>
      <c r="AA29" s="113">
        <v>2</v>
      </c>
      <c r="AB29" s="113" t="s">
        <v>9</v>
      </c>
      <c r="AC29" s="113" t="s">
        <v>9</v>
      </c>
      <c r="AD29" s="113" t="s">
        <v>9</v>
      </c>
      <c r="AE29" s="113">
        <v>6</v>
      </c>
      <c r="AF29" s="113">
        <v>4</v>
      </c>
    </row>
    <row r="30" spans="2:32" ht="16.5">
      <c r="B30" s="391"/>
      <c r="C30" s="392" t="s">
        <v>39</v>
      </c>
      <c r="D30" s="387"/>
      <c r="E30" s="111">
        <v>19</v>
      </c>
      <c r="F30" s="118">
        <v>6</v>
      </c>
      <c r="G30" s="118">
        <v>12</v>
      </c>
      <c r="H30" s="118" t="s">
        <v>9</v>
      </c>
      <c r="I30" s="118" t="s">
        <v>9</v>
      </c>
      <c r="J30" s="118" t="s">
        <v>9</v>
      </c>
      <c r="K30" s="118" t="s">
        <v>9</v>
      </c>
      <c r="L30" s="118" t="s">
        <v>9</v>
      </c>
      <c r="M30" s="118" t="s">
        <v>9</v>
      </c>
      <c r="N30" s="118" t="s">
        <v>9</v>
      </c>
      <c r="O30" s="118">
        <v>1</v>
      </c>
      <c r="P30" s="111">
        <v>19</v>
      </c>
      <c r="Q30" s="113">
        <v>6</v>
      </c>
      <c r="R30" s="113">
        <v>12</v>
      </c>
      <c r="S30" s="113" t="s">
        <v>9</v>
      </c>
      <c r="T30" s="113" t="s">
        <v>9</v>
      </c>
      <c r="U30" s="113" t="s">
        <v>9</v>
      </c>
      <c r="V30" s="113" t="s">
        <v>9</v>
      </c>
      <c r="W30" s="113" t="s">
        <v>9</v>
      </c>
      <c r="X30" s="113" t="s">
        <v>9</v>
      </c>
      <c r="Y30" s="113" t="s">
        <v>9</v>
      </c>
      <c r="Z30" s="113" t="s">
        <v>9</v>
      </c>
      <c r="AA30" s="113" t="s">
        <v>9</v>
      </c>
      <c r="AB30" s="113">
        <v>1</v>
      </c>
      <c r="AC30" s="113" t="s">
        <v>9</v>
      </c>
      <c r="AD30" s="113" t="s">
        <v>9</v>
      </c>
      <c r="AE30" s="113" t="s">
        <v>9</v>
      </c>
      <c r="AF30" s="113" t="s">
        <v>9</v>
      </c>
    </row>
    <row r="31" spans="2:32" ht="16.5">
      <c r="B31" s="387"/>
      <c r="C31" s="392" t="s">
        <v>23</v>
      </c>
      <c r="D31" s="387"/>
      <c r="E31" s="111">
        <v>3</v>
      </c>
      <c r="F31" s="113">
        <v>1</v>
      </c>
      <c r="G31" s="113">
        <v>2</v>
      </c>
      <c r="H31" s="113" t="s">
        <v>9</v>
      </c>
      <c r="I31" s="113" t="s">
        <v>9</v>
      </c>
      <c r="J31" s="113" t="s">
        <v>9</v>
      </c>
      <c r="K31" s="113" t="s">
        <v>9</v>
      </c>
      <c r="L31" s="113" t="s">
        <v>9</v>
      </c>
      <c r="M31" s="113" t="s">
        <v>9</v>
      </c>
      <c r="N31" s="113" t="s">
        <v>9</v>
      </c>
      <c r="O31" s="113" t="s">
        <v>9</v>
      </c>
      <c r="P31" s="111">
        <v>3</v>
      </c>
      <c r="Q31" s="113">
        <v>1</v>
      </c>
      <c r="R31" s="113">
        <v>2</v>
      </c>
      <c r="S31" s="113" t="s">
        <v>9</v>
      </c>
      <c r="T31" s="113" t="s">
        <v>9</v>
      </c>
      <c r="U31" s="113" t="s">
        <v>9</v>
      </c>
      <c r="V31" s="113" t="s">
        <v>9</v>
      </c>
      <c r="W31" s="113" t="s">
        <v>9</v>
      </c>
      <c r="X31" s="113" t="s">
        <v>9</v>
      </c>
      <c r="Y31" s="113" t="s">
        <v>9</v>
      </c>
      <c r="Z31" s="113" t="s">
        <v>9</v>
      </c>
      <c r="AA31" s="113" t="s">
        <v>9</v>
      </c>
      <c r="AB31" s="113" t="s">
        <v>9</v>
      </c>
      <c r="AC31" s="113" t="s">
        <v>9</v>
      </c>
      <c r="AD31" s="113" t="s">
        <v>9</v>
      </c>
      <c r="AE31" s="113" t="s">
        <v>9</v>
      </c>
      <c r="AF31" s="113" t="s">
        <v>9</v>
      </c>
    </row>
    <row r="32" spans="2:32" ht="16.5">
      <c r="B32" s="387"/>
      <c r="C32" s="392" t="s">
        <v>11</v>
      </c>
      <c r="D32" s="387"/>
      <c r="E32" s="111">
        <v>51</v>
      </c>
      <c r="F32" s="113">
        <v>26</v>
      </c>
      <c r="G32" s="113">
        <v>23</v>
      </c>
      <c r="H32" s="113" t="s">
        <v>9</v>
      </c>
      <c r="I32" s="113" t="s">
        <v>9</v>
      </c>
      <c r="J32" s="113" t="s">
        <v>9</v>
      </c>
      <c r="K32" s="113" t="s">
        <v>9</v>
      </c>
      <c r="L32" s="113" t="s">
        <v>9</v>
      </c>
      <c r="M32" s="113" t="s">
        <v>9</v>
      </c>
      <c r="N32" s="113" t="s">
        <v>9</v>
      </c>
      <c r="O32" s="113">
        <v>2</v>
      </c>
      <c r="P32" s="111">
        <v>51</v>
      </c>
      <c r="Q32" s="113">
        <v>26</v>
      </c>
      <c r="R32" s="113">
        <v>23</v>
      </c>
      <c r="S32" s="113" t="s">
        <v>9</v>
      </c>
      <c r="T32" s="113" t="s">
        <v>9</v>
      </c>
      <c r="U32" s="113" t="s">
        <v>9</v>
      </c>
      <c r="V32" s="113" t="s">
        <v>9</v>
      </c>
      <c r="W32" s="113" t="s">
        <v>9</v>
      </c>
      <c r="X32" s="113" t="s">
        <v>9</v>
      </c>
      <c r="Y32" s="113" t="s">
        <v>9</v>
      </c>
      <c r="Z32" s="113" t="s">
        <v>9</v>
      </c>
      <c r="AA32" s="113" t="s">
        <v>9</v>
      </c>
      <c r="AB32" s="113">
        <v>2</v>
      </c>
      <c r="AC32" s="113" t="s">
        <v>9</v>
      </c>
      <c r="AD32" s="113" t="s">
        <v>9</v>
      </c>
      <c r="AE32" s="113" t="s">
        <v>9</v>
      </c>
      <c r="AF32" s="113" t="s">
        <v>9</v>
      </c>
    </row>
    <row r="33" spans="2:32" ht="16.5">
      <c r="B33" s="395"/>
      <c r="C33" s="394" t="s">
        <v>24</v>
      </c>
      <c r="D33" s="395"/>
      <c r="E33" s="149">
        <v>11</v>
      </c>
      <c r="F33" s="151">
        <v>3</v>
      </c>
      <c r="G33" s="151">
        <v>7</v>
      </c>
      <c r="H33" s="151" t="s">
        <v>9</v>
      </c>
      <c r="I33" s="151" t="s">
        <v>9</v>
      </c>
      <c r="J33" s="151" t="s">
        <v>9</v>
      </c>
      <c r="K33" s="151" t="s">
        <v>9</v>
      </c>
      <c r="L33" s="151">
        <v>1</v>
      </c>
      <c r="M33" s="151" t="s">
        <v>9</v>
      </c>
      <c r="N33" s="151" t="s">
        <v>9</v>
      </c>
      <c r="O33" s="151" t="s">
        <v>9</v>
      </c>
      <c r="P33" s="149">
        <v>11</v>
      </c>
      <c r="Q33" s="151">
        <v>3</v>
      </c>
      <c r="R33" s="151">
        <v>7</v>
      </c>
      <c r="S33" s="151" t="s">
        <v>9</v>
      </c>
      <c r="T33" s="151" t="s">
        <v>9</v>
      </c>
      <c r="U33" s="151" t="s">
        <v>9</v>
      </c>
      <c r="V33" s="151" t="s">
        <v>9</v>
      </c>
      <c r="W33" s="151" t="s">
        <v>9</v>
      </c>
      <c r="X33" s="151" t="s">
        <v>9</v>
      </c>
      <c r="Y33" s="151">
        <v>1</v>
      </c>
      <c r="Z33" s="151" t="s">
        <v>9</v>
      </c>
      <c r="AA33" s="151" t="s">
        <v>9</v>
      </c>
      <c r="AB33" s="151" t="s">
        <v>9</v>
      </c>
      <c r="AC33" s="151" t="s">
        <v>9</v>
      </c>
      <c r="AD33" s="151" t="s">
        <v>9</v>
      </c>
      <c r="AE33" s="151" t="s">
        <v>9</v>
      </c>
      <c r="AF33" s="151" t="s">
        <v>9</v>
      </c>
    </row>
    <row r="34" spans="2:32" ht="16.5">
      <c r="B34" s="387"/>
      <c r="C34" s="392" t="s">
        <v>25</v>
      </c>
      <c r="D34" s="387"/>
      <c r="E34" s="111">
        <v>129</v>
      </c>
      <c r="F34" s="113">
        <v>64</v>
      </c>
      <c r="G34" s="113">
        <v>64</v>
      </c>
      <c r="H34" s="113" t="s">
        <v>9</v>
      </c>
      <c r="I34" s="113" t="s">
        <v>9</v>
      </c>
      <c r="J34" s="113" t="s">
        <v>9</v>
      </c>
      <c r="K34" s="113" t="s">
        <v>9</v>
      </c>
      <c r="L34" s="113" t="s">
        <v>9</v>
      </c>
      <c r="M34" s="113" t="s">
        <v>9</v>
      </c>
      <c r="N34" s="113">
        <v>1</v>
      </c>
      <c r="O34" s="113" t="s">
        <v>9</v>
      </c>
      <c r="P34" s="111">
        <v>131</v>
      </c>
      <c r="Q34" s="113">
        <v>64</v>
      </c>
      <c r="R34" s="113">
        <v>64</v>
      </c>
      <c r="S34" s="113" t="s">
        <v>9</v>
      </c>
      <c r="T34" s="113" t="s">
        <v>9</v>
      </c>
      <c r="U34" s="113" t="s">
        <v>9</v>
      </c>
      <c r="V34" s="113" t="s">
        <v>9</v>
      </c>
      <c r="W34" s="113" t="s">
        <v>9</v>
      </c>
      <c r="X34" s="113" t="s">
        <v>9</v>
      </c>
      <c r="Y34" s="113" t="s">
        <v>9</v>
      </c>
      <c r="Z34" s="113" t="s">
        <v>9</v>
      </c>
      <c r="AA34" s="113">
        <v>1</v>
      </c>
      <c r="AB34" s="113" t="s">
        <v>9</v>
      </c>
      <c r="AC34" s="113" t="s">
        <v>9</v>
      </c>
      <c r="AD34" s="113" t="s">
        <v>9</v>
      </c>
      <c r="AE34" s="113">
        <v>1</v>
      </c>
      <c r="AF34" s="113">
        <v>1</v>
      </c>
    </row>
    <row r="35" spans="2:32" ht="16.5">
      <c r="B35" s="387"/>
      <c r="C35" s="392" t="s">
        <v>12</v>
      </c>
      <c r="D35" s="387"/>
      <c r="E35" s="111">
        <v>164</v>
      </c>
      <c r="F35" s="113">
        <v>87</v>
      </c>
      <c r="G35" s="113">
        <v>75</v>
      </c>
      <c r="H35" s="113" t="s">
        <v>9</v>
      </c>
      <c r="I35" s="113" t="s">
        <v>9</v>
      </c>
      <c r="J35" s="113" t="s">
        <v>9</v>
      </c>
      <c r="K35" s="113" t="s">
        <v>9</v>
      </c>
      <c r="L35" s="113">
        <v>1</v>
      </c>
      <c r="M35" s="113">
        <v>1</v>
      </c>
      <c r="N35" s="113" t="s">
        <v>9</v>
      </c>
      <c r="O35" s="113" t="s">
        <v>9</v>
      </c>
      <c r="P35" s="111">
        <v>164</v>
      </c>
      <c r="Q35" s="113">
        <v>87</v>
      </c>
      <c r="R35" s="113">
        <v>75</v>
      </c>
      <c r="S35" s="113" t="s">
        <v>9</v>
      </c>
      <c r="T35" s="113" t="s">
        <v>9</v>
      </c>
      <c r="U35" s="113" t="s">
        <v>9</v>
      </c>
      <c r="V35" s="113" t="s">
        <v>9</v>
      </c>
      <c r="W35" s="113" t="s">
        <v>9</v>
      </c>
      <c r="X35" s="113" t="s">
        <v>9</v>
      </c>
      <c r="Y35" s="113">
        <v>1</v>
      </c>
      <c r="Z35" s="113">
        <v>1</v>
      </c>
      <c r="AA35" s="113" t="s">
        <v>9</v>
      </c>
      <c r="AB35" s="113" t="s">
        <v>9</v>
      </c>
      <c r="AC35" s="113" t="s">
        <v>9</v>
      </c>
      <c r="AD35" s="113" t="s">
        <v>9</v>
      </c>
      <c r="AE35" s="113" t="s">
        <v>9</v>
      </c>
      <c r="AF35" s="113" t="s">
        <v>9</v>
      </c>
    </row>
    <row r="36" spans="2:32" ht="16.5">
      <c r="B36" s="387"/>
      <c r="C36" s="392" t="s">
        <v>13</v>
      </c>
      <c r="D36" s="387"/>
      <c r="E36" s="111">
        <v>70</v>
      </c>
      <c r="F36" s="113">
        <v>29</v>
      </c>
      <c r="G36" s="113">
        <v>39</v>
      </c>
      <c r="H36" s="113" t="s">
        <v>9</v>
      </c>
      <c r="I36" s="113" t="s">
        <v>9</v>
      </c>
      <c r="J36" s="113" t="s">
        <v>9</v>
      </c>
      <c r="K36" s="113" t="s">
        <v>9</v>
      </c>
      <c r="L36" s="113">
        <v>1</v>
      </c>
      <c r="M36" s="113" t="s">
        <v>9</v>
      </c>
      <c r="N36" s="113">
        <v>1</v>
      </c>
      <c r="O36" s="113" t="s">
        <v>9</v>
      </c>
      <c r="P36" s="111">
        <v>70</v>
      </c>
      <c r="Q36" s="113">
        <v>29</v>
      </c>
      <c r="R36" s="113">
        <v>39</v>
      </c>
      <c r="S36" s="113" t="s">
        <v>9</v>
      </c>
      <c r="T36" s="113" t="s">
        <v>9</v>
      </c>
      <c r="U36" s="113" t="s">
        <v>9</v>
      </c>
      <c r="V36" s="113" t="s">
        <v>9</v>
      </c>
      <c r="W36" s="113" t="s">
        <v>9</v>
      </c>
      <c r="X36" s="113" t="s">
        <v>9</v>
      </c>
      <c r="Y36" s="113">
        <v>1</v>
      </c>
      <c r="Z36" s="113" t="s">
        <v>9</v>
      </c>
      <c r="AA36" s="113">
        <v>1</v>
      </c>
      <c r="AB36" s="113" t="s">
        <v>9</v>
      </c>
      <c r="AC36" s="113" t="s">
        <v>9</v>
      </c>
      <c r="AD36" s="113" t="s">
        <v>9</v>
      </c>
      <c r="AE36" s="113" t="s">
        <v>9</v>
      </c>
      <c r="AF36" s="113" t="s">
        <v>9</v>
      </c>
    </row>
    <row r="37" spans="2:32" ht="16.5">
      <c r="B37" s="398"/>
      <c r="C37" s="397" t="s">
        <v>26</v>
      </c>
      <c r="D37" s="398"/>
      <c r="E37" s="158">
        <v>83</v>
      </c>
      <c r="F37" s="160">
        <v>42</v>
      </c>
      <c r="G37" s="160">
        <v>35</v>
      </c>
      <c r="H37" s="160" t="s">
        <v>9</v>
      </c>
      <c r="I37" s="160" t="s">
        <v>9</v>
      </c>
      <c r="J37" s="160" t="s">
        <v>9</v>
      </c>
      <c r="K37" s="160" t="s">
        <v>9</v>
      </c>
      <c r="L37" s="160">
        <v>4</v>
      </c>
      <c r="M37" s="160">
        <v>1</v>
      </c>
      <c r="N37" s="160">
        <v>1</v>
      </c>
      <c r="O37" s="160" t="s">
        <v>9</v>
      </c>
      <c r="P37" s="158">
        <v>83</v>
      </c>
      <c r="Q37" s="160">
        <v>42</v>
      </c>
      <c r="R37" s="160">
        <v>35</v>
      </c>
      <c r="S37" s="160" t="s">
        <v>9</v>
      </c>
      <c r="T37" s="160" t="s">
        <v>9</v>
      </c>
      <c r="U37" s="160" t="s">
        <v>9</v>
      </c>
      <c r="V37" s="160" t="s">
        <v>9</v>
      </c>
      <c r="W37" s="160" t="s">
        <v>9</v>
      </c>
      <c r="X37" s="160" t="s">
        <v>9</v>
      </c>
      <c r="Y37" s="160">
        <v>4</v>
      </c>
      <c r="Z37" s="160">
        <v>1</v>
      </c>
      <c r="AA37" s="160">
        <v>1</v>
      </c>
      <c r="AB37" s="160" t="s">
        <v>9</v>
      </c>
      <c r="AC37" s="160" t="s">
        <v>9</v>
      </c>
      <c r="AD37" s="160" t="s">
        <v>9</v>
      </c>
      <c r="AE37" s="160" t="s">
        <v>9</v>
      </c>
      <c r="AF37" s="160" t="s">
        <v>9</v>
      </c>
    </row>
    <row r="38" spans="2:32" ht="16.5">
      <c r="B38" s="387"/>
      <c r="C38" s="392" t="s">
        <v>27</v>
      </c>
      <c r="D38" s="387"/>
      <c r="E38" s="111">
        <v>71</v>
      </c>
      <c r="F38" s="113">
        <v>26</v>
      </c>
      <c r="G38" s="113">
        <v>41</v>
      </c>
      <c r="H38" s="113" t="s">
        <v>9</v>
      </c>
      <c r="I38" s="113" t="s">
        <v>9</v>
      </c>
      <c r="J38" s="113" t="s">
        <v>9</v>
      </c>
      <c r="K38" s="113" t="s">
        <v>9</v>
      </c>
      <c r="L38" s="113">
        <v>1</v>
      </c>
      <c r="M38" s="113">
        <v>1</v>
      </c>
      <c r="N38" s="113">
        <v>1</v>
      </c>
      <c r="O38" s="113">
        <v>1</v>
      </c>
      <c r="P38" s="111">
        <v>71</v>
      </c>
      <c r="Q38" s="113">
        <v>25</v>
      </c>
      <c r="R38" s="113">
        <v>41</v>
      </c>
      <c r="S38" s="113" t="s">
        <v>9</v>
      </c>
      <c r="T38" s="113" t="s">
        <v>9</v>
      </c>
      <c r="U38" s="113" t="s">
        <v>9</v>
      </c>
      <c r="V38" s="113" t="s">
        <v>9</v>
      </c>
      <c r="W38" s="113" t="s">
        <v>9</v>
      </c>
      <c r="X38" s="113" t="s">
        <v>9</v>
      </c>
      <c r="Y38" s="113">
        <v>1</v>
      </c>
      <c r="Z38" s="113">
        <v>1</v>
      </c>
      <c r="AA38" s="113">
        <v>1</v>
      </c>
      <c r="AB38" s="113">
        <v>1</v>
      </c>
      <c r="AC38" s="113" t="s">
        <v>9</v>
      </c>
      <c r="AD38" s="113" t="s">
        <v>9</v>
      </c>
      <c r="AE38" s="113">
        <v>1</v>
      </c>
      <c r="AF38" s="113" t="s">
        <v>9</v>
      </c>
    </row>
    <row r="39" spans="2:32" ht="16.5">
      <c r="B39" s="387"/>
      <c r="C39" s="392" t="s">
        <v>28</v>
      </c>
      <c r="D39" s="391"/>
      <c r="E39" s="111">
        <v>31</v>
      </c>
      <c r="F39" s="113">
        <v>13</v>
      </c>
      <c r="G39" s="113">
        <v>17</v>
      </c>
      <c r="H39" s="113" t="s">
        <v>9</v>
      </c>
      <c r="I39" s="113" t="s">
        <v>9</v>
      </c>
      <c r="J39" s="113" t="s">
        <v>9</v>
      </c>
      <c r="K39" s="113" t="s">
        <v>9</v>
      </c>
      <c r="L39" s="113">
        <v>1</v>
      </c>
      <c r="M39" s="113" t="s">
        <v>9</v>
      </c>
      <c r="N39" s="113" t="s">
        <v>9</v>
      </c>
      <c r="O39" s="113" t="s">
        <v>9</v>
      </c>
      <c r="P39" s="111">
        <v>30</v>
      </c>
      <c r="Q39" s="113">
        <v>12</v>
      </c>
      <c r="R39" s="113">
        <v>16</v>
      </c>
      <c r="S39" s="113" t="s">
        <v>9</v>
      </c>
      <c r="T39" s="113" t="s">
        <v>9</v>
      </c>
      <c r="U39" s="113" t="s">
        <v>9</v>
      </c>
      <c r="V39" s="113" t="s">
        <v>9</v>
      </c>
      <c r="W39" s="113" t="s">
        <v>9</v>
      </c>
      <c r="X39" s="113" t="s">
        <v>9</v>
      </c>
      <c r="Y39" s="113">
        <v>1</v>
      </c>
      <c r="Z39" s="113" t="s">
        <v>9</v>
      </c>
      <c r="AA39" s="113" t="s">
        <v>9</v>
      </c>
      <c r="AB39" s="113" t="s">
        <v>9</v>
      </c>
      <c r="AC39" s="113" t="s">
        <v>9</v>
      </c>
      <c r="AD39" s="113" t="s">
        <v>9</v>
      </c>
      <c r="AE39" s="113" t="s">
        <v>9</v>
      </c>
      <c r="AF39" s="113">
        <v>1</v>
      </c>
    </row>
    <row r="40" spans="2:32" ht="16.5">
      <c r="B40" s="387"/>
      <c r="C40" s="392" t="s">
        <v>18</v>
      </c>
      <c r="D40" s="391"/>
      <c r="E40" s="111">
        <v>122</v>
      </c>
      <c r="F40" s="113">
        <v>51</v>
      </c>
      <c r="G40" s="113">
        <v>67</v>
      </c>
      <c r="H40" s="113">
        <v>1</v>
      </c>
      <c r="I40" s="113" t="s">
        <v>9</v>
      </c>
      <c r="J40" s="113" t="s">
        <v>9</v>
      </c>
      <c r="K40" s="113" t="s">
        <v>9</v>
      </c>
      <c r="L40" s="113">
        <v>2</v>
      </c>
      <c r="M40" s="113" t="s">
        <v>9</v>
      </c>
      <c r="N40" s="113">
        <v>1</v>
      </c>
      <c r="O40" s="113" t="s">
        <v>9</v>
      </c>
      <c r="P40" s="111">
        <v>122</v>
      </c>
      <c r="Q40" s="113">
        <v>51</v>
      </c>
      <c r="R40" s="113">
        <v>67</v>
      </c>
      <c r="S40" s="113">
        <v>1</v>
      </c>
      <c r="T40" s="113" t="s">
        <v>9</v>
      </c>
      <c r="U40" s="113" t="s">
        <v>9</v>
      </c>
      <c r="V40" s="113" t="s">
        <v>9</v>
      </c>
      <c r="W40" s="113" t="s">
        <v>9</v>
      </c>
      <c r="X40" s="113" t="s">
        <v>9</v>
      </c>
      <c r="Y40" s="113">
        <v>2</v>
      </c>
      <c r="Z40" s="113" t="s">
        <v>9</v>
      </c>
      <c r="AA40" s="113">
        <v>1</v>
      </c>
      <c r="AB40" s="113" t="s">
        <v>9</v>
      </c>
      <c r="AC40" s="113" t="s">
        <v>9</v>
      </c>
      <c r="AD40" s="113" t="s">
        <v>9</v>
      </c>
      <c r="AE40" s="113" t="s">
        <v>9</v>
      </c>
      <c r="AF40" s="113" t="s">
        <v>9</v>
      </c>
    </row>
    <row r="41" spans="2:32" ht="16.5">
      <c r="B41" s="387"/>
      <c r="C41" s="392" t="s">
        <v>29</v>
      </c>
      <c r="D41" s="391"/>
      <c r="E41" s="111">
        <v>50</v>
      </c>
      <c r="F41" s="113">
        <v>25</v>
      </c>
      <c r="G41" s="113">
        <v>25</v>
      </c>
      <c r="H41" s="113" t="s">
        <v>9</v>
      </c>
      <c r="I41" s="113" t="s">
        <v>9</v>
      </c>
      <c r="J41" s="113" t="s">
        <v>9</v>
      </c>
      <c r="K41" s="113" t="s">
        <v>9</v>
      </c>
      <c r="L41" s="113" t="s">
        <v>9</v>
      </c>
      <c r="M41" s="113" t="s">
        <v>9</v>
      </c>
      <c r="N41" s="113" t="s">
        <v>9</v>
      </c>
      <c r="O41" s="113" t="s">
        <v>9</v>
      </c>
      <c r="P41" s="111">
        <v>50</v>
      </c>
      <c r="Q41" s="113">
        <v>24</v>
      </c>
      <c r="R41" s="113">
        <v>24</v>
      </c>
      <c r="S41" s="113" t="s">
        <v>9</v>
      </c>
      <c r="T41" s="113" t="s">
        <v>9</v>
      </c>
      <c r="U41" s="113" t="s">
        <v>9</v>
      </c>
      <c r="V41" s="113" t="s">
        <v>9</v>
      </c>
      <c r="W41" s="113" t="s">
        <v>9</v>
      </c>
      <c r="X41" s="113" t="s">
        <v>9</v>
      </c>
      <c r="Y41" s="113" t="s">
        <v>9</v>
      </c>
      <c r="Z41" s="113" t="s">
        <v>9</v>
      </c>
      <c r="AA41" s="113" t="s">
        <v>9</v>
      </c>
      <c r="AB41" s="113" t="s">
        <v>9</v>
      </c>
      <c r="AC41" s="113" t="s">
        <v>9</v>
      </c>
      <c r="AD41" s="113" t="s">
        <v>9</v>
      </c>
      <c r="AE41" s="113">
        <v>1</v>
      </c>
      <c r="AF41" s="113">
        <v>1</v>
      </c>
    </row>
    <row r="42" spans="2:32" ht="16.5">
      <c r="B42" s="387"/>
      <c r="C42" s="392" t="s">
        <v>30</v>
      </c>
      <c r="D42" s="391"/>
      <c r="E42" s="111">
        <v>38</v>
      </c>
      <c r="F42" s="113">
        <v>16</v>
      </c>
      <c r="G42" s="113">
        <v>22</v>
      </c>
      <c r="H42" s="113" t="s">
        <v>9</v>
      </c>
      <c r="I42" s="113" t="s">
        <v>9</v>
      </c>
      <c r="J42" s="113" t="s">
        <v>9</v>
      </c>
      <c r="K42" s="113" t="s">
        <v>9</v>
      </c>
      <c r="L42" s="113" t="s">
        <v>9</v>
      </c>
      <c r="M42" s="113" t="s">
        <v>9</v>
      </c>
      <c r="N42" s="113" t="s">
        <v>9</v>
      </c>
      <c r="O42" s="113" t="s">
        <v>9</v>
      </c>
      <c r="P42" s="111">
        <v>38</v>
      </c>
      <c r="Q42" s="113">
        <v>16</v>
      </c>
      <c r="R42" s="113">
        <v>22</v>
      </c>
      <c r="S42" s="113" t="s">
        <v>9</v>
      </c>
      <c r="T42" s="113" t="s">
        <v>9</v>
      </c>
      <c r="U42" s="113" t="s">
        <v>9</v>
      </c>
      <c r="V42" s="113" t="s">
        <v>9</v>
      </c>
      <c r="W42" s="113" t="s">
        <v>9</v>
      </c>
      <c r="X42" s="113" t="s">
        <v>9</v>
      </c>
      <c r="Y42" s="113" t="s">
        <v>9</v>
      </c>
      <c r="Z42" s="113" t="s">
        <v>9</v>
      </c>
      <c r="AA42" s="113" t="s">
        <v>9</v>
      </c>
      <c r="AB42" s="113" t="s">
        <v>9</v>
      </c>
      <c r="AC42" s="113" t="s">
        <v>9</v>
      </c>
      <c r="AD42" s="113" t="s">
        <v>9</v>
      </c>
      <c r="AE42" s="113" t="s">
        <v>9</v>
      </c>
      <c r="AF42" s="113" t="s">
        <v>9</v>
      </c>
    </row>
    <row r="43" spans="2:32" ht="16.5">
      <c r="B43" s="395"/>
      <c r="C43" s="394" t="s">
        <v>31</v>
      </c>
      <c r="D43" s="393"/>
      <c r="E43" s="149">
        <v>56</v>
      </c>
      <c r="F43" s="151">
        <v>26</v>
      </c>
      <c r="G43" s="151">
        <v>30</v>
      </c>
      <c r="H43" s="151" t="s">
        <v>9</v>
      </c>
      <c r="I43" s="151" t="s">
        <v>9</v>
      </c>
      <c r="J43" s="151" t="s">
        <v>9</v>
      </c>
      <c r="K43" s="151" t="s">
        <v>9</v>
      </c>
      <c r="L43" s="151" t="s">
        <v>9</v>
      </c>
      <c r="M43" s="151" t="s">
        <v>9</v>
      </c>
      <c r="N43" s="151" t="s">
        <v>9</v>
      </c>
      <c r="O43" s="151" t="s">
        <v>9</v>
      </c>
      <c r="P43" s="149">
        <v>56</v>
      </c>
      <c r="Q43" s="151">
        <v>26</v>
      </c>
      <c r="R43" s="151">
        <v>30</v>
      </c>
      <c r="S43" s="151" t="s">
        <v>9</v>
      </c>
      <c r="T43" s="151" t="s">
        <v>9</v>
      </c>
      <c r="U43" s="151" t="s">
        <v>9</v>
      </c>
      <c r="V43" s="151" t="s">
        <v>9</v>
      </c>
      <c r="W43" s="151" t="s">
        <v>9</v>
      </c>
      <c r="X43" s="151" t="s">
        <v>9</v>
      </c>
      <c r="Y43" s="151" t="s">
        <v>9</v>
      </c>
      <c r="Z43" s="151" t="s">
        <v>9</v>
      </c>
      <c r="AA43" s="151" t="s">
        <v>9</v>
      </c>
      <c r="AB43" s="151" t="s">
        <v>9</v>
      </c>
      <c r="AC43" s="151" t="s">
        <v>9</v>
      </c>
      <c r="AD43" s="151" t="s">
        <v>9</v>
      </c>
      <c r="AE43" s="151" t="s">
        <v>9</v>
      </c>
      <c r="AF43" s="151" t="s">
        <v>9</v>
      </c>
    </row>
    <row r="44" spans="2:32" ht="16.5">
      <c r="B44" s="387"/>
      <c r="C44" s="392" t="s">
        <v>37</v>
      </c>
      <c r="D44" s="391"/>
      <c r="E44" s="111">
        <v>190</v>
      </c>
      <c r="F44" s="113">
        <v>93</v>
      </c>
      <c r="G44" s="113">
        <v>94</v>
      </c>
      <c r="H44" s="113">
        <v>2</v>
      </c>
      <c r="I44" s="113" t="s">
        <v>9</v>
      </c>
      <c r="J44" s="113" t="s">
        <v>9</v>
      </c>
      <c r="K44" s="113" t="s">
        <v>9</v>
      </c>
      <c r="L44" s="113">
        <v>1</v>
      </c>
      <c r="M44" s="113" t="s">
        <v>9</v>
      </c>
      <c r="N44" s="113" t="s">
        <v>9</v>
      </c>
      <c r="O44" s="113" t="s">
        <v>9</v>
      </c>
      <c r="P44" s="111">
        <v>191</v>
      </c>
      <c r="Q44" s="113">
        <v>93</v>
      </c>
      <c r="R44" s="113">
        <v>94</v>
      </c>
      <c r="S44" s="113">
        <v>2</v>
      </c>
      <c r="T44" s="113" t="s">
        <v>9</v>
      </c>
      <c r="U44" s="113" t="s">
        <v>9</v>
      </c>
      <c r="V44" s="113" t="s">
        <v>9</v>
      </c>
      <c r="W44" s="113" t="s">
        <v>9</v>
      </c>
      <c r="X44" s="113" t="s">
        <v>9</v>
      </c>
      <c r="Y44" s="113">
        <v>1</v>
      </c>
      <c r="Z44" s="113" t="s">
        <v>9</v>
      </c>
      <c r="AA44" s="113" t="s">
        <v>9</v>
      </c>
      <c r="AB44" s="113" t="s">
        <v>9</v>
      </c>
      <c r="AC44" s="113" t="s">
        <v>9</v>
      </c>
      <c r="AD44" s="113" t="s">
        <v>9</v>
      </c>
      <c r="AE44" s="113">
        <v>1</v>
      </c>
      <c r="AF44" s="113" t="s">
        <v>9</v>
      </c>
    </row>
    <row r="45" spans="2:32" ht="16.5">
      <c r="B45" s="387"/>
      <c r="C45" s="392" t="s">
        <v>32</v>
      </c>
      <c r="D45" s="391"/>
      <c r="E45" s="111">
        <v>387</v>
      </c>
      <c r="F45" s="113">
        <v>176</v>
      </c>
      <c r="G45" s="113">
        <v>195</v>
      </c>
      <c r="H45" s="113">
        <v>4</v>
      </c>
      <c r="I45" s="113" t="s">
        <v>9</v>
      </c>
      <c r="J45" s="113" t="s">
        <v>9</v>
      </c>
      <c r="K45" s="113" t="s">
        <v>9</v>
      </c>
      <c r="L45" s="113">
        <v>3</v>
      </c>
      <c r="M45" s="113">
        <v>2</v>
      </c>
      <c r="N45" s="113">
        <v>3</v>
      </c>
      <c r="O45" s="113">
        <v>4</v>
      </c>
      <c r="P45" s="111">
        <v>388</v>
      </c>
      <c r="Q45" s="113">
        <v>176</v>
      </c>
      <c r="R45" s="113">
        <v>195</v>
      </c>
      <c r="S45" s="113">
        <v>4</v>
      </c>
      <c r="T45" s="113" t="s">
        <v>9</v>
      </c>
      <c r="U45" s="113" t="s">
        <v>9</v>
      </c>
      <c r="V45" s="113" t="s">
        <v>9</v>
      </c>
      <c r="W45" s="113" t="s">
        <v>9</v>
      </c>
      <c r="X45" s="113" t="s">
        <v>9</v>
      </c>
      <c r="Y45" s="113">
        <v>3</v>
      </c>
      <c r="Z45" s="113">
        <v>2</v>
      </c>
      <c r="AA45" s="113">
        <v>3</v>
      </c>
      <c r="AB45" s="113">
        <v>4</v>
      </c>
      <c r="AC45" s="113" t="s">
        <v>9</v>
      </c>
      <c r="AD45" s="113" t="s">
        <v>9</v>
      </c>
      <c r="AE45" s="113" t="s">
        <v>9</v>
      </c>
      <c r="AF45" s="113">
        <v>1</v>
      </c>
    </row>
    <row r="46" spans="2:32" ht="16.5">
      <c r="B46" s="387"/>
      <c r="C46" s="392" t="s">
        <v>33</v>
      </c>
      <c r="D46" s="391"/>
      <c r="E46" s="111">
        <v>131</v>
      </c>
      <c r="F46" s="113">
        <v>70</v>
      </c>
      <c r="G46" s="113">
        <v>61</v>
      </c>
      <c r="H46" s="113" t="s">
        <v>9</v>
      </c>
      <c r="I46" s="113" t="s">
        <v>9</v>
      </c>
      <c r="J46" s="113" t="s">
        <v>9</v>
      </c>
      <c r="K46" s="113" t="s">
        <v>9</v>
      </c>
      <c r="L46" s="113" t="s">
        <v>9</v>
      </c>
      <c r="M46" s="113" t="s">
        <v>9</v>
      </c>
      <c r="N46" s="113" t="s">
        <v>9</v>
      </c>
      <c r="O46" s="113" t="s">
        <v>9</v>
      </c>
      <c r="P46" s="111">
        <v>131</v>
      </c>
      <c r="Q46" s="113">
        <v>70</v>
      </c>
      <c r="R46" s="113">
        <v>61</v>
      </c>
      <c r="S46" s="113" t="s">
        <v>9</v>
      </c>
      <c r="T46" s="113" t="s">
        <v>9</v>
      </c>
      <c r="U46" s="113" t="s">
        <v>9</v>
      </c>
      <c r="V46" s="113" t="s">
        <v>9</v>
      </c>
      <c r="W46" s="113" t="s">
        <v>9</v>
      </c>
      <c r="X46" s="113" t="s">
        <v>9</v>
      </c>
      <c r="Y46" s="113" t="s">
        <v>9</v>
      </c>
      <c r="Z46" s="113" t="s">
        <v>9</v>
      </c>
      <c r="AA46" s="113" t="s">
        <v>9</v>
      </c>
      <c r="AB46" s="113" t="s">
        <v>9</v>
      </c>
      <c r="AC46" s="113" t="s">
        <v>9</v>
      </c>
      <c r="AD46" s="113" t="s">
        <v>9</v>
      </c>
      <c r="AE46" s="113" t="s">
        <v>9</v>
      </c>
      <c r="AF46" s="113" t="s">
        <v>9</v>
      </c>
    </row>
    <row r="47" spans="2:32" ht="16.5">
      <c r="B47" s="398"/>
      <c r="C47" s="397" t="s">
        <v>40</v>
      </c>
      <c r="D47" s="396"/>
      <c r="E47" s="158">
        <v>99</v>
      </c>
      <c r="F47" s="160">
        <v>42</v>
      </c>
      <c r="G47" s="160">
        <v>57</v>
      </c>
      <c r="H47" s="160" t="s">
        <v>9</v>
      </c>
      <c r="I47" s="160" t="s">
        <v>9</v>
      </c>
      <c r="J47" s="160" t="s">
        <v>9</v>
      </c>
      <c r="K47" s="160" t="s">
        <v>9</v>
      </c>
      <c r="L47" s="160" t="s">
        <v>9</v>
      </c>
      <c r="M47" s="160" t="s">
        <v>9</v>
      </c>
      <c r="N47" s="160" t="s">
        <v>9</v>
      </c>
      <c r="O47" s="160" t="s">
        <v>9</v>
      </c>
      <c r="P47" s="158">
        <v>99</v>
      </c>
      <c r="Q47" s="160">
        <v>42</v>
      </c>
      <c r="R47" s="160">
        <v>57</v>
      </c>
      <c r="S47" s="160" t="s">
        <v>9</v>
      </c>
      <c r="T47" s="160" t="s">
        <v>9</v>
      </c>
      <c r="U47" s="160" t="s">
        <v>9</v>
      </c>
      <c r="V47" s="160" t="s">
        <v>9</v>
      </c>
      <c r="W47" s="160" t="s">
        <v>9</v>
      </c>
      <c r="X47" s="160" t="s">
        <v>9</v>
      </c>
      <c r="Y47" s="160" t="s">
        <v>9</v>
      </c>
      <c r="Z47" s="160" t="s">
        <v>9</v>
      </c>
      <c r="AA47" s="160" t="s">
        <v>9</v>
      </c>
      <c r="AB47" s="160" t="s">
        <v>9</v>
      </c>
      <c r="AC47" s="160" t="s">
        <v>9</v>
      </c>
      <c r="AD47" s="160" t="s">
        <v>9</v>
      </c>
      <c r="AE47" s="160" t="s">
        <v>9</v>
      </c>
      <c r="AF47" s="160" t="s">
        <v>9</v>
      </c>
    </row>
    <row r="48" spans="2:32" ht="16.5">
      <c r="B48" s="387"/>
      <c r="C48" s="392" t="s">
        <v>14</v>
      </c>
      <c r="D48" s="391"/>
      <c r="E48" s="111">
        <v>112</v>
      </c>
      <c r="F48" s="113">
        <v>63</v>
      </c>
      <c r="G48" s="113">
        <v>48</v>
      </c>
      <c r="H48" s="113" t="s">
        <v>9</v>
      </c>
      <c r="I48" s="113" t="s">
        <v>9</v>
      </c>
      <c r="J48" s="113" t="s">
        <v>9</v>
      </c>
      <c r="K48" s="113" t="s">
        <v>9</v>
      </c>
      <c r="L48" s="113" t="s">
        <v>9</v>
      </c>
      <c r="M48" s="113" t="s">
        <v>9</v>
      </c>
      <c r="N48" s="113">
        <v>1</v>
      </c>
      <c r="O48" s="113" t="s">
        <v>9</v>
      </c>
      <c r="P48" s="111">
        <v>112</v>
      </c>
      <c r="Q48" s="113">
        <v>63</v>
      </c>
      <c r="R48" s="113">
        <v>48</v>
      </c>
      <c r="S48" s="113" t="s">
        <v>9</v>
      </c>
      <c r="T48" s="113" t="s">
        <v>9</v>
      </c>
      <c r="U48" s="113" t="s">
        <v>9</v>
      </c>
      <c r="V48" s="113" t="s">
        <v>9</v>
      </c>
      <c r="W48" s="113" t="s">
        <v>9</v>
      </c>
      <c r="X48" s="113" t="s">
        <v>9</v>
      </c>
      <c r="Y48" s="113" t="s">
        <v>9</v>
      </c>
      <c r="Z48" s="113" t="s">
        <v>9</v>
      </c>
      <c r="AA48" s="113">
        <v>1</v>
      </c>
      <c r="AB48" s="113" t="s">
        <v>9</v>
      </c>
      <c r="AC48" s="113" t="s">
        <v>9</v>
      </c>
      <c r="AD48" s="113" t="s">
        <v>9</v>
      </c>
      <c r="AE48" s="113" t="s">
        <v>9</v>
      </c>
      <c r="AF48" s="113" t="s">
        <v>9</v>
      </c>
    </row>
    <row r="49" spans="2:32" ht="16.5">
      <c r="B49" s="387"/>
      <c r="C49" s="392" t="s">
        <v>34</v>
      </c>
      <c r="D49" s="391"/>
      <c r="E49" s="111">
        <v>365</v>
      </c>
      <c r="F49" s="113">
        <v>175</v>
      </c>
      <c r="G49" s="113">
        <v>171</v>
      </c>
      <c r="H49" s="113">
        <v>7</v>
      </c>
      <c r="I49" s="113">
        <v>5</v>
      </c>
      <c r="J49" s="113" t="s">
        <v>9</v>
      </c>
      <c r="K49" s="113" t="s">
        <v>9</v>
      </c>
      <c r="L49" s="113">
        <v>1</v>
      </c>
      <c r="M49" s="113" t="s">
        <v>9</v>
      </c>
      <c r="N49" s="113">
        <v>1</v>
      </c>
      <c r="O49" s="113">
        <v>5</v>
      </c>
      <c r="P49" s="111">
        <v>366</v>
      </c>
      <c r="Q49" s="113">
        <v>175</v>
      </c>
      <c r="R49" s="113">
        <v>171</v>
      </c>
      <c r="S49" s="113">
        <v>7</v>
      </c>
      <c r="T49" s="113">
        <v>5</v>
      </c>
      <c r="U49" s="113" t="s">
        <v>9</v>
      </c>
      <c r="V49" s="113" t="s">
        <v>9</v>
      </c>
      <c r="W49" s="113" t="s">
        <v>9</v>
      </c>
      <c r="X49" s="113" t="s">
        <v>9</v>
      </c>
      <c r="Y49" s="113">
        <v>1</v>
      </c>
      <c r="Z49" s="113" t="s">
        <v>9</v>
      </c>
      <c r="AA49" s="113">
        <v>1</v>
      </c>
      <c r="AB49" s="113">
        <v>5</v>
      </c>
      <c r="AC49" s="113" t="s">
        <v>9</v>
      </c>
      <c r="AD49" s="113" t="s">
        <v>9</v>
      </c>
      <c r="AE49" s="113">
        <v>1</v>
      </c>
      <c r="AF49" s="113" t="s">
        <v>9</v>
      </c>
    </row>
    <row r="50" spans="2:32" ht="17.25" thickBot="1">
      <c r="B50" s="410"/>
      <c r="C50" s="434" t="s">
        <v>35</v>
      </c>
      <c r="D50" s="412"/>
      <c r="E50" s="176">
        <v>250</v>
      </c>
      <c r="F50" s="178">
        <v>123</v>
      </c>
      <c r="G50" s="178">
        <v>121</v>
      </c>
      <c r="H50" s="178">
        <v>2</v>
      </c>
      <c r="I50" s="178">
        <v>2</v>
      </c>
      <c r="J50" s="178" t="s">
        <v>9</v>
      </c>
      <c r="K50" s="178" t="s">
        <v>9</v>
      </c>
      <c r="L50" s="178" t="s">
        <v>9</v>
      </c>
      <c r="M50" s="178" t="s">
        <v>9</v>
      </c>
      <c r="N50" s="178">
        <v>2</v>
      </c>
      <c r="O50" s="178" t="s">
        <v>9</v>
      </c>
      <c r="P50" s="176">
        <v>254</v>
      </c>
      <c r="Q50" s="178">
        <v>123</v>
      </c>
      <c r="R50" s="178">
        <v>121</v>
      </c>
      <c r="S50" s="178">
        <v>2</v>
      </c>
      <c r="T50" s="178">
        <v>2</v>
      </c>
      <c r="U50" s="178" t="s">
        <v>9</v>
      </c>
      <c r="V50" s="178" t="s">
        <v>9</v>
      </c>
      <c r="W50" s="178" t="s">
        <v>9</v>
      </c>
      <c r="X50" s="178" t="s">
        <v>9</v>
      </c>
      <c r="Y50" s="178" t="s">
        <v>9</v>
      </c>
      <c r="Z50" s="178" t="s">
        <v>9</v>
      </c>
      <c r="AA50" s="178">
        <v>2</v>
      </c>
      <c r="AB50" s="178" t="s">
        <v>9</v>
      </c>
      <c r="AC50" s="178" t="s">
        <v>9</v>
      </c>
      <c r="AD50" s="178" t="s">
        <v>9</v>
      </c>
      <c r="AE50" s="178">
        <v>4</v>
      </c>
      <c r="AF50" s="178" t="s">
        <v>9</v>
      </c>
    </row>
    <row r="51" spans="2:32" ht="16.5"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</row>
  </sheetData>
  <sheetProtection/>
  <mergeCells count="32">
    <mergeCell ref="B27:C27"/>
    <mergeCell ref="AE6:AF6"/>
    <mergeCell ref="F7:G7"/>
    <mergeCell ref="H7:I7"/>
    <mergeCell ref="J7:K7"/>
    <mergeCell ref="N7:O7"/>
    <mergeCell ref="U7:V7"/>
    <mergeCell ref="W7:X7"/>
    <mergeCell ref="AE7:AF7"/>
    <mergeCell ref="B9:C9"/>
    <mergeCell ref="B3:AF3"/>
    <mergeCell ref="B5:D8"/>
    <mergeCell ref="E5:O5"/>
    <mergeCell ref="P5:AF5"/>
    <mergeCell ref="E6:E8"/>
    <mergeCell ref="F6:I6"/>
    <mergeCell ref="AA7:AB7"/>
    <mergeCell ref="Q6:T6"/>
    <mergeCell ref="J6:K6"/>
    <mergeCell ref="L6:M7"/>
    <mergeCell ref="N6:O6"/>
    <mergeCell ref="P6:P8"/>
    <mergeCell ref="B10:C10"/>
    <mergeCell ref="B14:C14"/>
    <mergeCell ref="AC6:AD6"/>
    <mergeCell ref="AC7:AD7"/>
    <mergeCell ref="Y6:Z7"/>
    <mergeCell ref="AA6:AB6"/>
    <mergeCell ref="Q7:R7"/>
    <mergeCell ref="S7:T7"/>
    <mergeCell ref="U6:V6"/>
    <mergeCell ref="W6:X6"/>
  </mergeCells>
  <printOptions horizontalCentered="1"/>
  <pageMargins left="0.6692913385826772" right="0.4724409448818898" top="0.5905511811023623" bottom="0.5905511811023623" header="0.3937007874015748" footer="0.3937007874015748"/>
  <pageSetup firstPageNumber="112" useFirstPageNumber="1" fitToHeight="1" fitToWidth="1" horizontalDpi="600" verticalDpi="600" orientation="landscape" pageOrder="overThenDown" paperSize="9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AM22"/>
  <sheetViews>
    <sheetView zoomScaleSheetLayoutView="75" zoomScalePageLayoutView="0" workbookViewId="0" topLeftCell="A1">
      <selection activeCell="F9" sqref="F9"/>
    </sheetView>
  </sheetViews>
  <sheetFormatPr defaultColWidth="8.796875" defaultRowHeight="14.25"/>
  <cols>
    <col min="1" max="1" width="1.390625" style="6" customWidth="1"/>
    <col min="2" max="2" width="2.09765625" style="6" customWidth="1"/>
    <col min="3" max="3" width="13.09765625" style="6" customWidth="1"/>
    <col min="4" max="4" width="0.59375" style="6" customWidth="1"/>
    <col min="5" max="21" width="6.19921875" style="6" customWidth="1"/>
    <col min="22" max="45" width="6.3984375" style="6" customWidth="1"/>
    <col min="46" max="16384" width="9" style="6" customWidth="1"/>
  </cols>
  <sheetData>
    <row r="1" spans="2:39" ht="17.25">
      <c r="B1" s="1" t="s">
        <v>149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10"/>
      <c r="R1" s="10"/>
      <c r="S1" s="10"/>
      <c r="T1" s="10"/>
      <c r="U1" s="10"/>
      <c r="V1" s="10"/>
      <c r="W1" s="10"/>
      <c r="X1" s="10"/>
      <c r="Y1" s="10"/>
      <c r="Z1" s="10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</row>
    <row r="2" spans="2:39" ht="17.25">
      <c r="B2" s="1" t="s">
        <v>518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10"/>
      <c r="R2" s="10"/>
      <c r="S2" s="10"/>
      <c r="T2" s="10"/>
      <c r="U2" s="10"/>
      <c r="V2" s="10"/>
      <c r="W2" s="10"/>
      <c r="X2" s="10"/>
      <c r="Y2" s="10"/>
      <c r="Z2" s="10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</row>
    <row r="3" spans="2:27" ht="17.25">
      <c r="B3" s="827" t="s">
        <v>548</v>
      </c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327"/>
      <c r="O3" s="327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</row>
    <row r="4" spans="2:27" ht="17.25" thickBot="1"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72" t="s">
        <v>91</v>
      </c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2:27" ht="15" customHeight="1">
      <c r="B5" s="565" t="s">
        <v>89</v>
      </c>
      <c r="C5" s="565"/>
      <c r="D5" s="566"/>
      <c r="E5" s="599" t="s">
        <v>92</v>
      </c>
      <c r="F5" s="586"/>
      <c r="G5" s="587"/>
      <c r="H5" s="599" t="s">
        <v>549</v>
      </c>
      <c r="I5" s="587"/>
      <c r="J5" s="866" t="s">
        <v>550</v>
      </c>
      <c r="K5" s="867"/>
      <c r="L5" s="599" t="s">
        <v>551</v>
      </c>
      <c r="M5" s="586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2:27" ht="15" customHeight="1">
      <c r="B6" s="567"/>
      <c r="C6" s="567"/>
      <c r="D6" s="568"/>
      <c r="E6" s="420" t="s">
        <v>92</v>
      </c>
      <c r="F6" s="420" t="s">
        <v>95</v>
      </c>
      <c r="G6" s="420" t="s">
        <v>96</v>
      </c>
      <c r="H6" s="420" t="s">
        <v>95</v>
      </c>
      <c r="I6" s="420" t="s">
        <v>96</v>
      </c>
      <c r="J6" s="420" t="s">
        <v>95</v>
      </c>
      <c r="K6" s="420" t="s">
        <v>96</v>
      </c>
      <c r="L6" s="420" t="s">
        <v>95</v>
      </c>
      <c r="M6" s="421" t="s">
        <v>96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2:27" ht="17.25" customHeight="1">
      <c r="B7" s="570" t="s">
        <v>532</v>
      </c>
      <c r="C7" s="570"/>
      <c r="D7" s="432"/>
      <c r="E7" s="345"/>
      <c r="F7" s="310"/>
      <c r="G7" s="310"/>
      <c r="H7" s="310"/>
      <c r="I7" s="310"/>
      <c r="J7" s="310"/>
      <c r="K7" s="310"/>
      <c r="L7" s="310"/>
      <c r="M7" s="310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8" spans="2:27" ht="17.25" customHeight="1">
      <c r="B8" s="402"/>
      <c r="C8" s="678" t="s">
        <v>177</v>
      </c>
      <c r="D8" s="678"/>
      <c r="E8" s="50">
        <v>1</v>
      </c>
      <c r="F8" s="25">
        <v>1</v>
      </c>
      <c r="G8" s="25" t="s">
        <v>9</v>
      </c>
      <c r="H8" s="58" t="s">
        <v>9</v>
      </c>
      <c r="I8" s="58" t="s">
        <v>9</v>
      </c>
      <c r="J8" s="58">
        <v>1</v>
      </c>
      <c r="K8" s="58" t="s">
        <v>9</v>
      </c>
      <c r="L8" s="58" t="s">
        <v>9</v>
      </c>
      <c r="M8" s="58" t="s">
        <v>9</v>
      </c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</row>
    <row r="9" spans="2:27" ht="17.25" customHeight="1">
      <c r="B9" s="402"/>
      <c r="C9" s="680" t="s">
        <v>178</v>
      </c>
      <c r="D9" s="681"/>
      <c r="E9" s="51">
        <v>2</v>
      </c>
      <c r="F9" s="21">
        <v>2</v>
      </c>
      <c r="G9" s="21" t="s">
        <v>9</v>
      </c>
      <c r="H9" s="82" t="s">
        <v>9</v>
      </c>
      <c r="I9" s="82" t="s">
        <v>9</v>
      </c>
      <c r="J9" s="82">
        <v>2</v>
      </c>
      <c r="K9" s="82" t="s">
        <v>9</v>
      </c>
      <c r="L9" s="82" t="s">
        <v>9</v>
      </c>
      <c r="M9" s="82" t="s">
        <v>9</v>
      </c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</row>
    <row r="10" spans="2:27" ht="17.25" customHeight="1">
      <c r="B10" s="570" t="s">
        <v>533</v>
      </c>
      <c r="C10" s="570"/>
      <c r="D10" s="529"/>
      <c r="E10" s="345"/>
      <c r="F10" s="310"/>
      <c r="G10" s="310"/>
      <c r="H10" s="310"/>
      <c r="I10" s="310"/>
      <c r="J10" s="310"/>
      <c r="K10" s="310"/>
      <c r="L10" s="310"/>
      <c r="M10" s="3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</row>
    <row r="11" spans="2:27" ht="17.25" customHeight="1">
      <c r="B11" s="391"/>
      <c r="C11" s="678" t="s">
        <v>177</v>
      </c>
      <c r="D11" s="678"/>
      <c r="E11" s="50">
        <v>1</v>
      </c>
      <c r="F11" s="25">
        <v>1</v>
      </c>
      <c r="G11" s="25" t="s">
        <v>9</v>
      </c>
      <c r="H11" s="58" t="s">
        <v>9</v>
      </c>
      <c r="I11" s="58" t="s">
        <v>9</v>
      </c>
      <c r="J11" s="58">
        <v>1</v>
      </c>
      <c r="K11" s="58" t="s">
        <v>9</v>
      </c>
      <c r="L11" s="58" t="s">
        <v>9</v>
      </c>
      <c r="M11" s="58" t="s">
        <v>9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</row>
    <row r="12" spans="2:27" ht="17.25" customHeight="1">
      <c r="B12" s="391"/>
      <c r="C12" s="680" t="s">
        <v>178</v>
      </c>
      <c r="D12" s="681"/>
      <c r="E12" s="69">
        <v>1</v>
      </c>
      <c r="F12" s="21">
        <v>1</v>
      </c>
      <c r="G12" s="21" t="s">
        <v>9</v>
      </c>
      <c r="H12" s="82" t="s">
        <v>9</v>
      </c>
      <c r="I12" s="348" t="s">
        <v>9</v>
      </c>
      <c r="J12" s="348">
        <v>1</v>
      </c>
      <c r="K12" s="348" t="s">
        <v>9</v>
      </c>
      <c r="L12" s="348" t="s">
        <v>9</v>
      </c>
      <c r="M12" s="348" t="s">
        <v>9</v>
      </c>
      <c r="N12" s="302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</row>
    <row r="13" spans="2:27" ht="17.25" customHeight="1">
      <c r="B13" s="570" t="s">
        <v>534</v>
      </c>
      <c r="C13" s="570"/>
      <c r="D13" s="549"/>
      <c r="E13" s="51"/>
      <c r="F13" s="44"/>
      <c r="G13" s="44"/>
      <c r="H13" s="346"/>
      <c r="I13" s="82"/>
      <c r="J13" s="82"/>
      <c r="K13" s="82"/>
      <c r="L13" s="82"/>
      <c r="M13" s="82"/>
      <c r="N13" s="302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</row>
    <row r="14" spans="2:27" ht="17.25" customHeight="1">
      <c r="B14" s="391"/>
      <c r="C14" s="678" t="s">
        <v>177</v>
      </c>
      <c r="D14" s="678"/>
      <c r="E14" s="50">
        <v>157</v>
      </c>
      <c r="F14" s="25">
        <v>108</v>
      </c>
      <c r="G14" s="25">
        <v>49</v>
      </c>
      <c r="H14" s="58">
        <v>1</v>
      </c>
      <c r="I14" s="58">
        <v>1</v>
      </c>
      <c r="J14" s="58">
        <v>107</v>
      </c>
      <c r="K14" s="58">
        <v>48</v>
      </c>
      <c r="L14" s="58" t="s">
        <v>9</v>
      </c>
      <c r="M14" s="58" t="s">
        <v>9</v>
      </c>
      <c r="N14" s="302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2:27" ht="17.25" customHeight="1">
      <c r="B15" s="399"/>
      <c r="C15" s="815" t="s">
        <v>178</v>
      </c>
      <c r="D15" s="853"/>
      <c r="E15" s="69">
        <v>142</v>
      </c>
      <c r="F15" s="347">
        <v>91</v>
      </c>
      <c r="G15" s="347">
        <v>51</v>
      </c>
      <c r="H15" s="348">
        <v>2</v>
      </c>
      <c r="I15" s="348" t="s">
        <v>9</v>
      </c>
      <c r="J15" s="348">
        <v>89</v>
      </c>
      <c r="K15" s="348">
        <v>51</v>
      </c>
      <c r="L15" s="348" t="s">
        <v>9</v>
      </c>
      <c r="M15" s="348" t="s">
        <v>9</v>
      </c>
      <c r="N15" s="302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2:27" ht="17.25" customHeight="1">
      <c r="B16" s="603" t="s">
        <v>535</v>
      </c>
      <c r="C16" s="603"/>
      <c r="D16" s="432"/>
      <c r="E16" s="51"/>
      <c r="F16" s="21"/>
      <c r="G16" s="21"/>
      <c r="H16" s="82"/>
      <c r="I16" s="82"/>
      <c r="J16" s="82"/>
      <c r="K16" s="82"/>
      <c r="L16" s="82"/>
      <c r="M16" s="82"/>
      <c r="N16" s="302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</row>
    <row r="17" spans="2:27" ht="17.25" customHeight="1">
      <c r="B17" s="402"/>
      <c r="C17" s="678" t="s">
        <v>177</v>
      </c>
      <c r="D17" s="678"/>
      <c r="E17" s="50">
        <v>28</v>
      </c>
      <c r="F17" s="25">
        <v>20</v>
      </c>
      <c r="G17" s="25">
        <v>8</v>
      </c>
      <c r="H17" s="58">
        <v>3</v>
      </c>
      <c r="I17" s="58">
        <v>2</v>
      </c>
      <c r="J17" s="58">
        <v>17</v>
      </c>
      <c r="K17" s="58">
        <v>6</v>
      </c>
      <c r="L17" s="58" t="s">
        <v>9</v>
      </c>
      <c r="M17" s="58" t="s">
        <v>9</v>
      </c>
      <c r="N17" s="302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pans="2:27" ht="17.25" customHeight="1">
      <c r="B18" s="402"/>
      <c r="C18" s="680" t="s">
        <v>178</v>
      </c>
      <c r="D18" s="681"/>
      <c r="E18" s="51">
        <v>25</v>
      </c>
      <c r="F18" s="21">
        <v>15</v>
      </c>
      <c r="G18" s="21">
        <v>10</v>
      </c>
      <c r="H18" s="82">
        <v>3</v>
      </c>
      <c r="I18" s="348">
        <v>2</v>
      </c>
      <c r="J18" s="348">
        <v>11</v>
      </c>
      <c r="K18" s="348">
        <v>8</v>
      </c>
      <c r="L18" s="348">
        <v>1</v>
      </c>
      <c r="M18" s="348" t="s">
        <v>9</v>
      </c>
      <c r="N18" s="302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</row>
    <row r="19" spans="2:27" ht="17.25" customHeight="1">
      <c r="B19" s="850" t="s">
        <v>536</v>
      </c>
      <c r="C19" s="850"/>
      <c r="D19" s="529"/>
      <c r="E19" s="345"/>
      <c r="F19" s="310"/>
      <c r="G19" s="310"/>
      <c r="H19" s="310"/>
      <c r="I19" s="29"/>
      <c r="J19" s="29"/>
      <c r="K19" s="29"/>
      <c r="L19" s="29"/>
      <c r="M19" s="29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</row>
    <row r="20" spans="2:27" ht="17.25" customHeight="1">
      <c r="B20" s="391"/>
      <c r="C20" s="678" t="s">
        <v>177</v>
      </c>
      <c r="D20" s="678"/>
      <c r="E20" s="50" t="s">
        <v>9</v>
      </c>
      <c r="F20" s="25" t="s">
        <v>9</v>
      </c>
      <c r="G20" s="25" t="s">
        <v>9</v>
      </c>
      <c r="H20" s="58" t="s">
        <v>9</v>
      </c>
      <c r="I20" s="58" t="s">
        <v>9</v>
      </c>
      <c r="J20" s="58" t="s">
        <v>9</v>
      </c>
      <c r="K20" s="58" t="s">
        <v>9</v>
      </c>
      <c r="L20" s="58" t="s">
        <v>9</v>
      </c>
      <c r="M20" s="58" t="s">
        <v>9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</row>
    <row r="21" spans="2:27" ht="17.25" customHeight="1" thickBot="1">
      <c r="B21" s="412"/>
      <c r="C21" s="851" t="s">
        <v>178</v>
      </c>
      <c r="D21" s="865"/>
      <c r="E21" s="351" t="s">
        <v>9</v>
      </c>
      <c r="F21" s="352" t="s">
        <v>9</v>
      </c>
      <c r="G21" s="352" t="s">
        <v>9</v>
      </c>
      <c r="H21" s="353" t="s">
        <v>9</v>
      </c>
      <c r="I21" s="353" t="s">
        <v>9</v>
      </c>
      <c r="J21" s="353" t="s">
        <v>9</v>
      </c>
      <c r="K21" s="353" t="s">
        <v>9</v>
      </c>
      <c r="L21" s="353" t="s">
        <v>9</v>
      </c>
      <c r="M21" s="353" t="s">
        <v>9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</row>
    <row r="22" spans="2:17" ht="17.25" customHeight="1">
      <c r="B22" s="3"/>
      <c r="C22" s="361"/>
      <c r="D22" s="362"/>
      <c r="E22" s="101"/>
      <c r="F22" s="101"/>
      <c r="G22" s="101"/>
      <c r="H22" s="359"/>
      <c r="I22" s="359"/>
      <c r="J22" s="359"/>
      <c r="K22" s="359"/>
      <c r="L22" s="359"/>
      <c r="M22" s="359"/>
      <c r="N22" s="359"/>
      <c r="O22" s="359"/>
      <c r="P22" s="359"/>
      <c r="Q22" s="359"/>
    </row>
  </sheetData>
  <sheetProtection/>
  <mergeCells count="21">
    <mergeCell ref="B19:C19"/>
    <mergeCell ref="C20:D20"/>
    <mergeCell ref="C21:D21"/>
    <mergeCell ref="B13:C13"/>
    <mergeCell ref="C14:D14"/>
    <mergeCell ref="C15:D15"/>
    <mergeCell ref="B16:C16"/>
    <mergeCell ref="C17:D17"/>
    <mergeCell ref="C18:D18"/>
    <mergeCell ref="B7:C7"/>
    <mergeCell ref="C8:D8"/>
    <mergeCell ref="C9:D9"/>
    <mergeCell ref="B10:C10"/>
    <mergeCell ref="C11:D11"/>
    <mergeCell ref="C12:D12"/>
    <mergeCell ref="B3:M3"/>
    <mergeCell ref="B5:D6"/>
    <mergeCell ref="E5:G5"/>
    <mergeCell ref="H5:I5"/>
    <mergeCell ref="J5:K5"/>
    <mergeCell ref="L5:M5"/>
  </mergeCells>
  <printOptions horizontalCentered="1"/>
  <pageMargins left="0.6692913385826772" right="0.4724409448818898" top="0.7874015748031497" bottom="0.5905511811023623" header="0.3937007874015748" footer="0.3937007874015748"/>
  <pageSetup fitToHeight="2" horizontalDpi="600" verticalDpi="600" orientation="landscape" pageOrder="overThenDown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AY21"/>
  <sheetViews>
    <sheetView zoomScaleSheetLayoutView="70" zoomScalePageLayoutView="0" workbookViewId="0" topLeftCell="A1">
      <selection activeCell="R11" sqref="R11"/>
    </sheetView>
  </sheetViews>
  <sheetFormatPr defaultColWidth="8.796875" defaultRowHeight="14.25"/>
  <cols>
    <col min="1" max="1" width="1.4921875" style="6" customWidth="1"/>
    <col min="2" max="2" width="2.09765625" style="6" customWidth="1"/>
    <col min="3" max="3" width="13.09765625" style="6" customWidth="1"/>
    <col min="4" max="4" width="0.59375" style="6" customWidth="1"/>
    <col min="5" max="47" width="5.8984375" style="6" customWidth="1"/>
    <col min="48" max="16384" width="9" style="6" customWidth="1"/>
  </cols>
  <sheetData>
    <row r="1" spans="2:19" ht="16.5">
      <c r="B1" s="1" t="s">
        <v>149</v>
      </c>
      <c r="P1" s="3"/>
      <c r="Q1" s="3"/>
      <c r="R1" s="3"/>
      <c r="S1" s="3"/>
    </row>
    <row r="2" ht="16.5">
      <c r="B2" s="1" t="s">
        <v>518</v>
      </c>
    </row>
    <row r="3" spans="2:47" ht="17.25">
      <c r="B3" s="831" t="s">
        <v>552</v>
      </c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831"/>
      <c r="P3" s="831"/>
      <c r="Q3" s="831"/>
      <c r="R3" s="831"/>
      <c r="S3" s="831"/>
      <c r="T3" s="831"/>
      <c r="U3" s="831"/>
      <c r="V3" s="831"/>
      <c r="W3" s="831"/>
      <c r="X3" s="831"/>
      <c r="Y3" s="831"/>
      <c r="Z3" s="831"/>
      <c r="AA3" s="831"/>
      <c r="AB3" s="831"/>
      <c r="AC3" s="831"/>
      <c r="AD3" s="831"/>
      <c r="AE3" s="831"/>
      <c r="AF3" s="831"/>
      <c r="AG3" s="831"/>
      <c r="AH3" s="831"/>
      <c r="AI3" s="831"/>
      <c r="AJ3" s="831"/>
      <c r="AK3" s="831"/>
      <c r="AL3" s="831"/>
      <c r="AM3" s="831"/>
      <c r="AN3" s="831"/>
      <c r="AO3" s="831"/>
      <c r="AP3" s="831"/>
      <c r="AQ3" s="831"/>
      <c r="AR3" s="831"/>
      <c r="AS3" s="831"/>
      <c r="AT3" s="831"/>
      <c r="AU3" s="831"/>
    </row>
    <row r="4" spans="2:51" ht="17.25" thickBot="1">
      <c r="B4" s="9"/>
      <c r="C4" s="9"/>
      <c r="D4" s="9"/>
      <c r="AA4" s="11"/>
      <c r="AB4" s="11"/>
      <c r="AC4" s="97"/>
      <c r="AD4" s="11"/>
      <c r="AE4" s="11"/>
      <c r="AF4" s="11"/>
      <c r="AG4" s="11"/>
      <c r="AH4" s="11"/>
      <c r="AI4" s="11"/>
      <c r="AJ4" s="11"/>
      <c r="AK4" s="11"/>
      <c r="AL4" s="11"/>
      <c r="AM4" s="11"/>
      <c r="AO4" s="97"/>
      <c r="AS4" s="11"/>
      <c r="AU4" s="97" t="s">
        <v>6</v>
      </c>
      <c r="AW4" s="11"/>
      <c r="AY4" s="97"/>
    </row>
    <row r="5" spans="2:47" ht="41.25" customHeight="1">
      <c r="B5" s="564" t="s">
        <v>267</v>
      </c>
      <c r="C5" s="565"/>
      <c r="D5" s="566"/>
      <c r="E5" s="868" t="s">
        <v>7</v>
      </c>
      <c r="F5" s="626"/>
      <c r="G5" s="867"/>
      <c r="H5" s="868" t="s">
        <v>553</v>
      </c>
      <c r="I5" s="867"/>
      <c r="J5" s="869" t="s">
        <v>554</v>
      </c>
      <c r="K5" s="867"/>
      <c r="L5" s="870" t="s">
        <v>555</v>
      </c>
      <c r="M5" s="871"/>
      <c r="N5" s="868" t="s">
        <v>556</v>
      </c>
      <c r="O5" s="867"/>
      <c r="P5" s="868" t="s">
        <v>557</v>
      </c>
      <c r="Q5" s="867"/>
      <c r="R5" s="872" t="s">
        <v>558</v>
      </c>
      <c r="S5" s="873"/>
      <c r="T5" s="868" t="s">
        <v>559</v>
      </c>
      <c r="U5" s="867"/>
      <c r="V5" s="868" t="s">
        <v>560</v>
      </c>
      <c r="W5" s="867"/>
      <c r="X5" s="868" t="s">
        <v>561</v>
      </c>
      <c r="Y5" s="867"/>
      <c r="Z5" s="868" t="s">
        <v>562</v>
      </c>
      <c r="AA5" s="867"/>
      <c r="AB5" s="876" t="s">
        <v>563</v>
      </c>
      <c r="AC5" s="877"/>
      <c r="AD5" s="878" t="s">
        <v>428</v>
      </c>
      <c r="AE5" s="873"/>
      <c r="AF5" s="879" t="s">
        <v>564</v>
      </c>
      <c r="AG5" s="880"/>
      <c r="AH5" s="883" t="s">
        <v>565</v>
      </c>
      <c r="AI5" s="884"/>
      <c r="AJ5" s="876" t="s">
        <v>566</v>
      </c>
      <c r="AK5" s="885"/>
      <c r="AL5" s="886" t="s">
        <v>567</v>
      </c>
      <c r="AM5" s="887"/>
      <c r="AN5" s="886" t="s">
        <v>568</v>
      </c>
      <c r="AO5" s="887"/>
      <c r="AP5" s="874" t="s">
        <v>569</v>
      </c>
      <c r="AQ5" s="875"/>
      <c r="AR5" s="872" t="s">
        <v>570</v>
      </c>
      <c r="AS5" s="873"/>
      <c r="AT5" s="881" t="s">
        <v>571</v>
      </c>
      <c r="AU5" s="882"/>
    </row>
    <row r="6" spans="2:47" ht="17.25" customHeight="1">
      <c r="B6" s="567"/>
      <c r="C6" s="567"/>
      <c r="D6" s="568"/>
      <c r="E6" s="435" t="s">
        <v>7</v>
      </c>
      <c r="F6" s="435" t="s">
        <v>16</v>
      </c>
      <c r="G6" s="435" t="s">
        <v>17</v>
      </c>
      <c r="H6" s="435" t="s">
        <v>16</v>
      </c>
      <c r="I6" s="435" t="s">
        <v>17</v>
      </c>
      <c r="J6" s="435" t="s">
        <v>16</v>
      </c>
      <c r="K6" s="435" t="s">
        <v>17</v>
      </c>
      <c r="L6" s="435" t="s">
        <v>16</v>
      </c>
      <c r="M6" s="435" t="s">
        <v>17</v>
      </c>
      <c r="N6" s="435" t="s">
        <v>16</v>
      </c>
      <c r="O6" s="436" t="s">
        <v>17</v>
      </c>
      <c r="P6" s="435" t="s">
        <v>16</v>
      </c>
      <c r="Q6" s="436" t="s">
        <v>17</v>
      </c>
      <c r="R6" s="435" t="s">
        <v>16</v>
      </c>
      <c r="S6" s="435" t="s">
        <v>17</v>
      </c>
      <c r="T6" s="435" t="s">
        <v>16</v>
      </c>
      <c r="U6" s="436" t="s">
        <v>17</v>
      </c>
      <c r="V6" s="435" t="s">
        <v>16</v>
      </c>
      <c r="W6" s="435" t="s">
        <v>17</v>
      </c>
      <c r="X6" s="439" t="s">
        <v>131</v>
      </c>
      <c r="Y6" s="533" t="s">
        <v>132</v>
      </c>
      <c r="Z6" s="435" t="s">
        <v>16</v>
      </c>
      <c r="AA6" s="435" t="s">
        <v>17</v>
      </c>
      <c r="AB6" s="435" t="s">
        <v>16</v>
      </c>
      <c r="AC6" s="436" t="s">
        <v>17</v>
      </c>
      <c r="AD6" s="435" t="s">
        <v>16</v>
      </c>
      <c r="AE6" s="435" t="s">
        <v>17</v>
      </c>
      <c r="AF6" s="435" t="s">
        <v>16</v>
      </c>
      <c r="AG6" s="435" t="s">
        <v>17</v>
      </c>
      <c r="AH6" s="435" t="s">
        <v>16</v>
      </c>
      <c r="AI6" s="435" t="s">
        <v>17</v>
      </c>
      <c r="AJ6" s="435" t="s">
        <v>16</v>
      </c>
      <c r="AK6" s="435" t="s">
        <v>17</v>
      </c>
      <c r="AL6" s="435" t="s">
        <v>16</v>
      </c>
      <c r="AM6" s="435" t="s">
        <v>17</v>
      </c>
      <c r="AN6" s="435" t="s">
        <v>16</v>
      </c>
      <c r="AO6" s="435" t="s">
        <v>17</v>
      </c>
      <c r="AP6" s="435" t="s">
        <v>16</v>
      </c>
      <c r="AQ6" s="435" t="s">
        <v>17</v>
      </c>
      <c r="AR6" s="435" t="s">
        <v>16</v>
      </c>
      <c r="AS6" s="435" t="s">
        <v>17</v>
      </c>
      <c r="AT6" s="435" t="s">
        <v>16</v>
      </c>
      <c r="AU6" s="436" t="s">
        <v>17</v>
      </c>
    </row>
    <row r="7" spans="2:47" ht="17.25" customHeight="1">
      <c r="B7" s="570" t="s">
        <v>532</v>
      </c>
      <c r="C7" s="570"/>
      <c r="D7" s="432"/>
      <c r="E7" s="345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29"/>
      <c r="AU7" s="29"/>
    </row>
    <row r="8" spans="2:47" ht="17.25" customHeight="1">
      <c r="B8" s="402"/>
      <c r="C8" s="678" t="s">
        <v>177</v>
      </c>
      <c r="D8" s="678"/>
      <c r="E8" s="22" t="s">
        <v>9</v>
      </c>
      <c r="F8" s="20" t="s">
        <v>9</v>
      </c>
      <c r="G8" s="20" t="s">
        <v>9</v>
      </c>
      <c r="H8" s="58" t="s">
        <v>9</v>
      </c>
      <c r="I8" s="58" t="s">
        <v>9</v>
      </c>
      <c r="J8" s="58" t="s">
        <v>9</v>
      </c>
      <c r="K8" s="58" t="s">
        <v>9</v>
      </c>
      <c r="L8" s="58" t="s">
        <v>9</v>
      </c>
      <c r="M8" s="58" t="s">
        <v>9</v>
      </c>
      <c r="N8" s="58" t="s">
        <v>9</v>
      </c>
      <c r="O8" s="58" t="s">
        <v>9</v>
      </c>
      <c r="P8" s="58" t="s">
        <v>9</v>
      </c>
      <c r="Q8" s="58" t="s">
        <v>9</v>
      </c>
      <c r="R8" s="58" t="s">
        <v>9</v>
      </c>
      <c r="S8" s="58" t="s">
        <v>9</v>
      </c>
      <c r="T8" s="58" t="s">
        <v>9</v>
      </c>
      <c r="U8" s="58" t="s">
        <v>9</v>
      </c>
      <c r="V8" s="58" t="s">
        <v>9</v>
      </c>
      <c r="W8" s="58" t="s">
        <v>9</v>
      </c>
      <c r="X8" s="58" t="s">
        <v>9</v>
      </c>
      <c r="Y8" s="58" t="s">
        <v>9</v>
      </c>
      <c r="Z8" s="58" t="s">
        <v>9</v>
      </c>
      <c r="AA8" s="58" t="s">
        <v>9</v>
      </c>
      <c r="AB8" s="58" t="s">
        <v>9</v>
      </c>
      <c r="AC8" s="58" t="s">
        <v>9</v>
      </c>
      <c r="AD8" s="58" t="s">
        <v>9</v>
      </c>
      <c r="AE8" s="58" t="s">
        <v>9</v>
      </c>
      <c r="AF8" s="58" t="s">
        <v>9</v>
      </c>
      <c r="AG8" s="58" t="s">
        <v>9</v>
      </c>
      <c r="AH8" s="58" t="s">
        <v>9</v>
      </c>
      <c r="AI8" s="58" t="s">
        <v>9</v>
      </c>
      <c r="AJ8" s="58" t="s">
        <v>9</v>
      </c>
      <c r="AK8" s="58" t="s">
        <v>9</v>
      </c>
      <c r="AL8" s="58" t="s">
        <v>9</v>
      </c>
      <c r="AM8" s="58" t="s">
        <v>9</v>
      </c>
      <c r="AN8" s="58" t="s">
        <v>9</v>
      </c>
      <c r="AO8" s="58" t="s">
        <v>9</v>
      </c>
      <c r="AP8" s="58" t="s">
        <v>9</v>
      </c>
      <c r="AQ8" s="58" t="s">
        <v>9</v>
      </c>
      <c r="AR8" s="58" t="s">
        <v>9</v>
      </c>
      <c r="AS8" s="58" t="s">
        <v>9</v>
      </c>
      <c r="AT8" s="58" t="s">
        <v>9</v>
      </c>
      <c r="AU8" s="58" t="s">
        <v>9</v>
      </c>
    </row>
    <row r="9" spans="2:47" ht="17.25" customHeight="1">
      <c r="B9" s="402"/>
      <c r="C9" s="680" t="s">
        <v>178</v>
      </c>
      <c r="D9" s="681"/>
      <c r="E9" s="69">
        <v>1</v>
      </c>
      <c r="F9" s="347">
        <v>1</v>
      </c>
      <c r="G9" s="347" t="s">
        <v>9</v>
      </c>
      <c r="H9" s="347" t="s">
        <v>9</v>
      </c>
      <c r="I9" s="347" t="s">
        <v>9</v>
      </c>
      <c r="J9" s="347" t="s">
        <v>9</v>
      </c>
      <c r="K9" s="347" t="s">
        <v>9</v>
      </c>
      <c r="L9" s="347" t="s">
        <v>9</v>
      </c>
      <c r="M9" s="347" t="s">
        <v>9</v>
      </c>
      <c r="N9" s="347" t="s">
        <v>9</v>
      </c>
      <c r="O9" s="347" t="s">
        <v>9</v>
      </c>
      <c r="P9" s="347" t="s">
        <v>9</v>
      </c>
      <c r="Q9" s="347" t="s">
        <v>9</v>
      </c>
      <c r="R9" s="347" t="s">
        <v>9</v>
      </c>
      <c r="S9" s="347" t="s">
        <v>9</v>
      </c>
      <c r="T9" s="347" t="s">
        <v>9</v>
      </c>
      <c r="U9" s="347" t="s">
        <v>9</v>
      </c>
      <c r="V9" s="347" t="s">
        <v>9</v>
      </c>
      <c r="W9" s="347" t="s">
        <v>9</v>
      </c>
      <c r="X9" s="347">
        <v>1</v>
      </c>
      <c r="Y9" s="347" t="s">
        <v>9</v>
      </c>
      <c r="Z9" s="347" t="s">
        <v>9</v>
      </c>
      <c r="AA9" s="347" t="s">
        <v>9</v>
      </c>
      <c r="AB9" s="347" t="s">
        <v>9</v>
      </c>
      <c r="AC9" s="347" t="s">
        <v>9</v>
      </c>
      <c r="AD9" s="347" t="s">
        <v>9</v>
      </c>
      <c r="AE9" s="347" t="s">
        <v>9</v>
      </c>
      <c r="AF9" s="347" t="s">
        <v>9</v>
      </c>
      <c r="AG9" s="347" t="s">
        <v>9</v>
      </c>
      <c r="AH9" s="347" t="s">
        <v>9</v>
      </c>
      <c r="AI9" s="347" t="s">
        <v>9</v>
      </c>
      <c r="AJ9" s="347" t="s">
        <v>9</v>
      </c>
      <c r="AK9" s="347" t="s">
        <v>9</v>
      </c>
      <c r="AL9" s="347" t="s">
        <v>9</v>
      </c>
      <c r="AM9" s="347" t="s">
        <v>9</v>
      </c>
      <c r="AN9" s="347" t="s">
        <v>9</v>
      </c>
      <c r="AO9" s="347" t="s">
        <v>9</v>
      </c>
      <c r="AP9" s="347" t="s">
        <v>9</v>
      </c>
      <c r="AQ9" s="347" t="s">
        <v>9</v>
      </c>
      <c r="AR9" s="347" t="s">
        <v>9</v>
      </c>
      <c r="AS9" s="347" t="s">
        <v>9</v>
      </c>
      <c r="AT9" s="347" t="s">
        <v>9</v>
      </c>
      <c r="AU9" s="347" t="s">
        <v>9</v>
      </c>
    </row>
    <row r="10" spans="2:47" ht="17.25" customHeight="1">
      <c r="B10" s="570" t="s">
        <v>533</v>
      </c>
      <c r="C10" s="570"/>
      <c r="D10" s="529"/>
      <c r="E10" s="345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29"/>
      <c r="AU10" s="29"/>
    </row>
    <row r="11" spans="2:47" ht="17.25" customHeight="1">
      <c r="B11" s="391"/>
      <c r="C11" s="678" t="s">
        <v>177</v>
      </c>
      <c r="D11" s="678"/>
      <c r="E11" s="22">
        <v>1</v>
      </c>
      <c r="F11" s="20" t="s">
        <v>9</v>
      </c>
      <c r="G11" s="20">
        <v>1</v>
      </c>
      <c r="H11" s="58" t="s">
        <v>9</v>
      </c>
      <c r="I11" s="58" t="s">
        <v>9</v>
      </c>
      <c r="J11" s="58" t="s">
        <v>9</v>
      </c>
      <c r="K11" s="58" t="s">
        <v>9</v>
      </c>
      <c r="L11" s="58" t="s">
        <v>9</v>
      </c>
      <c r="M11" s="58" t="s">
        <v>9</v>
      </c>
      <c r="N11" s="58" t="s">
        <v>9</v>
      </c>
      <c r="O11" s="58" t="s">
        <v>9</v>
      </c>
      <c r="P11" s="58" t="s">
        <v>9</v>
      </c>
      <c r="Q11" s="58">
        <v>1</v>
      </c>
      <c r="R11" s="58" t="s">
        <v>9</v>
      </c>
      <c r="S11" s="58" t="s">
        <v>9</v>
      </c>
      <c r="T11" s="58" t="s">
        <v>9</v>
      </c>
      <c r="U11" s="58" t="s">
        <v>9</v>
      </c>
      <c r="V11" s="58" t="s">
        <v>9</v>
      </c>
      <c r="W11" s="58" t="s">
        <v>9</v>
      </c>
      <c r="X11" s="58" t="s">
        <v>9</v>
      </c>
      <c r="Y11" s="58" t="s">
        <v>9</v>
      </c>
      <c r="Z11" s="58" t="s">
        <v>9</v>
      </c>
      <c r="AA11" s="58" t="s">
        <v>9</v>
      </c>
      <c r="AB11" s="58" t="s">
        <v>9</v>
      </c>
      <c r="AC11" s="58" t="s">
        <v>9</v>
      </c>
      <c r="AD11" s="58" t="s">
        <v>9</v>
      </c>
      <c r="AE11" s="58" t="s">
        <v>9</v>
      </c>
      <c r="AF11" s="58" t="s">
        <v>9</v>
      </c>
      <c r="AG11" s="58" t="s">
        <v>9</v>
      </c>
      <c r="AH11" s="58" t="s">
        <v>9</v>
      </c>
      <c r="AI11" s="58" t="s">
        <v>9</v>
      </c>
      <c r="AJ11" s="58" t="s">
        <v>9</v>
      </c>
      <c r="AK11" s="58" t="s">
        <v>9</v>
      </c>
      <c r="AL11" s="58" t="s">
        <v>9</v>
      </c>
      <c r="AM11" s="58" t="s">
        <v>9</v>
      </c>
      <c r="AN11" s="58" t="s">
        <v>9</v>
      </c>
      <c r="AO11" s="58" t="s">
        <v>9</v>
      </c>
      <c r="AP11" s="58" t="s">
        <v>9</v>
      </c>
      <c r="AQ11" s="58" t="s">
        <v>9</v>
      </c>
      <c r="AR11" s="58" t="s">
        <v>9</v>
      </c>
      <c r="AS11" s="58" t="s">
        <v>9</v>
      </c>
      <c r="AT11" s="58" t="s">
        <v>9</v>
      </c>
      <c r="AU11" s="58" t="s">
        <v>9</v>
      </c>
    </row>
    <row r="12" spans="2:47" ht="17.25" customHeight="1">
      <c r="B12" s="391"/>
      <c r="C12" s="680" t="s">
        <v>178</v>
      </c>
      <c r="D12" s="681"/>
      <c r="E12" s="69">
        <v>1</v>
      </c>
      <c r="F12" s="347" t="s">
        <v>9</v>
      </c>
      <c r="G12" s="347">
        <v>1</v>
      </c>
      <c r="H12" s="347" t="s">
        <v>9</v>
      </c>
      <c r="I12" s="347" t="s">
        <v>9</v>
      </c>
      <c r="J12" s="347" t="s">
        <v>9</v>
      </c>
      <c r="K12" s="347" t="s">
        <v>9</v>
      </c>
      <c r="L12" s="347" t="s">
        <v>9</v>
      </c>
      <c r="M12" s="347" t="s">
        <v>9</v>
      </c>
      <c r="N12" s="347" t="s">
        <v>9</v>
      </c>
      <c r="O12" s="347" t="s">
        <v>9</v>
      </c>
      <c r="P12" s="347"/>
      <c r="Q12" s="347"/>
      <c r="R12" s="347" t="s">
        <v>9</v>
      </c>
      <c r="S12" s="347" t="s">
        <v>9</v>
      </c>
      <c r="T12" s="347" t="s">
        <v>9</v>
      </c>
      <c r="U12" s="347" t="s">
        <v>9</v>
      </c>
      <c r="V12" s="347" t="s">
        <v>9</v>
      </c>
      <c r="W12" s="347" t="s">
        <v>9</v>
      </c>
      <c r="X12" s="347" t="s">
        <v>9</v>
      </c>
      <c r="Y12" s="347" t="s">
        <v>9</v>
      </c>
      <c r="Z12" s="347" t="s">
        <v>9</v>
      </c>
      <c r="AA12" s="347" t="s">
        <v>9</v>
      </c>
      <c r="AB12" s="347" t="s">
        <v>9</v>
      </c>
      <c r="AC12" s="347" t="s">
        <v>9</v>
      </c>
      <c r="AD12" s="347" t="s">
        <v>9</v>
      </c>
      <c r="AE12" s="347" t="s">
        <v>9</v>
      </c>
      <c r="AF12" s="347" t="s">
        <v>9</v>
      </c>
      <c r="AG12" s="347" t="s">
        <v>9</v>
      </c>
      <c r="AH12" s="347" t="s">
        <v>9</v>
      </c>
      <c r="AI12" s="347" t="s">
        <v>9</v>
      </c>
      <c r="AJ12" s="347" t="s">
        <v>9</v>
      </c>
      <c r="AK12" s="347" t="s">
        <v>9</v>
      </c>
      <c r="AL12" s="347" t="s">
        <v>9</v>
      </c>
      <c r="AM12" s="347">
        <v>1</v>
      </c>
      <c r="AN12" s="347" t="s">
        <v>9</v>
      </c>
      <c r="AO12" s="347" t="s">
        <v>9</v>
      </c>
      <c r="AP12" s="347" t="s">
        <v>9</v>
      </c>
      <c r="AQ12" s="347" t="s">
        <v>9</v>
      </c>
      <c r="AR12" s="347" t="s">
        <v>9</v>
      </c>
      <c r="AS12" s="347" t="s">
        <v>9</v>
      </c>
      <c r="AT12" s="347" t="s">
        <v>9</v>
      </c>
      <c r="AU12" s="347" t="s">
        <v>9</v>
      </c>
    </row>
    <row r="13" spans="2:47" ht="17.25" customHeight="1">
      <c r="B13" s="570" t="s">
        <v>534</v>
      </c>
      <c r="C13" s="570"/>
      <c r="D13" s="549"/>
      <c r="E13" s="5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</row>
    <row r="14" spans="2:47" ht="17.25" customHeight="1">
      <c r="B14" s="391"/>
      <c r="C14" s="678" t="s">
        <v>177</v>
      </c>
      <c r="D14" s="678"/>
      <c r="E14" s="22">
        <v>104</v>
      </c>
      <c r="F14" s="20">
        <v>78</v>
      </c>
      <c r="G14" s="20">
        <v>26</v>
      </c>
      <c r="H14" s="58">
        <v>4</v>
      </c>
      <c r="I14" s="58" t="s">
        <v>9</v>
      </c>
      <c r="J14" s="58" t="s">
        <v>9</v>
      </c>
      <c r="K14" s="58" t="s">
        <v>9</v>
      </c>
      <c r="L14" s="58" t="s">
        <v>9</v>
      </c>
      <c r="M14" s="58" t="s">
        <v>9</v>
      </c>
      <c r="N14" s="58">
        <v>3</v>
      </c>
      <c r="O14" s="58" t="s">
        <v>9</v>
      </c>
      <c r="P14" s="58">
        <v>27</v>
      </c>
      <c r="Q14" s="58">
        <v>5</v>
      </c>
      <c r="R14" s="58" t="s">
        <v>9</v>
      </c>
      <c r="S14" s="58" t="s">
        <v>9</v>
      </c>
      <c r="T14" s="58" t="s">
        <v>9</v>
      </c>
      <c r="U14" s="58" t="s">
        <v>9</v>
      </c>
      <c r="V14" s="58">
        <v>5</v>
      </c>
      <c r="W14" s="58" t="s">
        <v>9</v>
      </c>
      <c r="X14" s="58">
        <v>13</v>
      </c>
      <c r="Y14" s="58">
        <v>4</v>
      </c>
      <c r="Z14" s="58" t="s">
        <v>9</v>
      </c>
      <c r="AA14" s="58" t="s">
        <v>9</v>
      </c>
      <c r="AB14" s="58" t="s">
        <v>9</v>
      </c>
      <c r="AC14" s="58" t="s">
        <v>9</v>
      </c>
      <c r="AD14" s="58" t="s">
        <v>9</v>
      </c>
      <c r="AE14" s="58" t="s">
        <v>9</v>
      </c>
      <c r="AF14" s="58">
        <v>3</v>
      </c>
      <c r="AG14" s="58">
        <v>6</v>
      </c>
      <c r="AH14" s="58">
        <v>3</v>
      </c>
      <c r="AI14" s="58">
        <v>1</v>
      </c>
      <c r="AJ14" s="58">
        <v>1</v>
      </c>
      <c r="AK14" s="58" t="s">
        <v>9</v>
      </c>
      <c r="AL14" s="58">
        <v>11</v>
      </c>
      <c r="AM14" s="58">
        <v>6</v>
      </c>
      <c r="AN14" s="58">
        <v>3</v>
      </c>
      <c r="AO14" s="58">
        <v>2</v>
      </c>
      <c r="AP14" s="58">
        <v>4</v>
      </c>
      <c r="AQ14" s="58">
        <v>2</v>
      </c>
      <c r="AR14" s="58" t="s">
        <v>9</v>
      </c>
      <c r="AS14" s="58" t="s">
        <v>9</v>
      </c>
      <c r="AT14" s="58">
        <v>1</v>
      </c>
      <c r="AU14" s="58" t="s">
        <v>9</v>
      </c>
    </row>
    <row r="15" spans="2:47" ht="17.25" customHeight="1">
      <c r="B15" s="399"/>
      <c r="C15" s="815" t="s">
        <v>178</v>
      </c>
      <c r="D15" s="853"/>
      <c r="E15" s="69">
        <v>108</v>
      </c>
      <c r="F15" s="347">
        <v>71</v>
      </c>
      <c r="G15" s="347">
        <v>37</v>
      </c>
      <c r="H15" s="347">
        <v>3</v>
      </c>
      <c r="I15" s="347" t="s">
        <v>9</v>
      </c>
      <c r="J15" s="347" t="s">
        <v>9</v>
      </c>
      <c r="K15" s="347" t="s">
        <v>9</v>
      </c>
      <c r="L15" s="347" t="s">
        <v>9</v>
      </c>
      <c r="M15" s="347" t="s">
        <v>9</v>
      </c>
      <c r="N15" s="347">
        <v>1</v>
      </c>
      <c r="O15" s="347" t="s">
        <v>9</v>
      </c>
      <c r="P15" s="347">
        <v>27</v>
      </c>
      <c r="Q15" s="347">
        <v>4</v>
      </c>
      <c r="R15" s="347" t="s">
        <v>9</v>
      </c>
      <c r="S15" s="347" t="s">
        <v>9</v>
      </c>
      <c r="T15" s="347" t="s">
        <v>9</v>
      </c>
      <c r="U15" s="347" t="s">
        <v>9</v>
      </c>
      <c r="V15" s="347">
        <v>3</v>
      </c>
      <c r="W15" s="347" t="s">
        <v>9</v>
      </c>
      <c r="X15" s="347">
        <v>15</v>
      </c>
      <c r="Y15" s="347">
        <v>13</v>
      </c>
      <c r="Z15" s="347" t="s">
        <v>9</v>
      </c>
      <c r="AA15" s="347" t="s">
        <v>9</v>
      </c>
      <c r="AB15" s="347" t="s">
        <v>9</v>
      </c>
      <c r="AC15" s="347" t="s">
        <v>9</v>
      </c>
      <c r="AD15" s="347" t="s">
        <v>9</v>
      </c>
      <c r="AE15" s="347" t="s">
        <v>9</v>
      </c>
      <c r="AF15" s="347">
        <v>3</v>
      </c>
      <c r="AG15" s="347">
        <v>4</v>
      </c>
      <c r="AH15" s="347">
        <v>2</v>
      </c>
      <c r="AI15" s="347">
        <v>5</v>
      </c>
      <c r="AJ15" s="347" t="s">
        <v>9</v>
      </c>
      <c r="AK15" s="347" t="s">
        <v>9</v>
      </c>
      <c r="AL15" s="347">
        <v>7</v>
      </c>
      <c r="AM15" s="347">
        <v>10</v>
      </c>
      <c r="AN15" s="347" t="s">
        <v>9</v>
      </c>
      <c r="AO15" s="347" t="s">
        <v>9</v>
      </c>
      <c r="AP15" s="347">
        <v>10</v>
      </c>
      <c r="AQ15" s="347">
        <v>1</v>
      </c>
      <c r="AR15" s="347" t="s">
        <v>9</v>
      </c>
      <c r="AS15" s="347" t="s">
        <v>9</v>
      </c>
      <c r="AT15" s="347" t="s">
        <v>9</v>
      </c>
      <c r="AU15" s="347" t="s">
        <v>9</v>
      </c>
    </row>
    <row r="16" spans="2:47" ht="17.25" customHeight="1">
      <c r="B16" s="603" t="s">
        <v>535</v>
      </c>
      <c r="C16" s="603"/>
      <c r="D16" s="432"/>
      <c r="E16" s="5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</row>
    <row r="17" spans="2:47" ht="17.25" customHeight="1">
      <c r="B17" s="402"/>
      <c r="C17" s="678" t="s">
        <v>177</v>
      </c>
      <c r="D17" s="678"/>
      <c r="E17" s="22">
        <v>5</v>
      </c>
      <c r="F17" s="20">
        <v>2</v>
      </c>
      <c r="G17" s="20">
        <v>3</v>
      </c>
      <c r="H17" s="58" t="s">
        <v>9</v>
      </c>
      <c r="I17" s="58" t="s">
        <v>9</v>
      </c>
      <c r="J17" s="58" t="s">
        <v>9</v>
      </c>
      <c r="K17" s="58" t="s">
        <v>9</v>
      </c>
      <c r="L17" s="58" t="s">
        <v>9</v>
      </c>
      <c r="M17" s="58" t="s">
        <v>9</v>
      </c>
      <c r="N17" s="58" t="s">
        <v>9</v>
      </c>
      <c r="O17" s="58" t="s">
        <v>9</v>
      </c>
      <c r="P17" s="58">
        <v>1</v>
      </c>
      <c r="Q17" s="58" t="s">
        <v>9</v>
      </c>
      <c r="R17" s="58" t="s">
        <v>9</v>
      </c>
      <c r="S17" s="58" t="s">
        <v>9</v>
      </c>
      <c r="T17" s="58" t="s">
        <v>9</v>
      </c>
      <c r="U17" s="58" t="s">
        <v>9</v>
      </c>
      <c r="V17" s="58" t="s">
        <v>9</v>
      </c>
      <c r="W17" s="58">
        <v>1</v>
      </c>
      <c r="X17" s="58">
        <v>1</v>
      </c>
      <c r="Y17" s="58" t="s">
        <v>9</v>
      </c>
      <c r="Z17" s="58" t="s">
        <v>9</v>
      </c>
      <c r="AA17" s="58" t="s">
        <v>9</v>
      </c>
      <c r="AB17" s="58" t="s">
        <v>9</v>
      </c>
      <c r="AC17" s="58" t="s">
        <v>9</v>
      </c>
      <c r="AD17" s="58" t="s">
        <v>9</v>
      </c>
      <c r="AE17" s="58" t="s">
        <v>9</v>
      </c>
      <c r="AF17" s="58" t="s">
        <v>9</v>
      </c>
      <c r="AG17" s="58" t="s">
        <v>9</v>
      </c>
      <c r="AH17" s="58" t="s">
        <v>9</v>
      </c>
      <c r="AI17" s="58" t="s">
        <v>9</v>
      </c>
      <c r="AJ17" s="58" t="s">
        <v>9</v>
      </c>
      <c r="AK17" s="58" t="s">
        <v>9</v>
      </c>
      <c r="AL17" s="58" t="s">
        <v>9</v>
      </c>
      <c r="AM17" s="58">
        <v>1</v>
      </c>
      <c r="AN17" s="58" t="s">
        <v>9</v>
      </c>
      <c r="AO17" s="58" t="s">
        <v>9</v>
      </c>
      <c r="AP17" s="58" t="s">
        <v>9</v>
      </c>
      <c r="AQ17" s="58" t="s">
        <v>9</v>
      </c>
      <c r="AR17" s="58" t="s">
        <v>9</v>
      </c>
      <c r="AS17" s="58">
        <v>1</v>
      </c>
      <c r="AT17" s="58" t="s">
        <v>9</v>
      </c>
      <c r="AU17" s="58" t="s">
        <v>9</v>
      </c>
    </row>
    <row r="18" spans="2:47" ht="17.25" customHeight="1">
      <c r="B18" s="402"/>
      <c r="C18" s="680" t="s">
        <v>178</v>
      </c>
      <c r="D18" s="681"/>
      <c r="E18" s="69">
        <v>8</v>
      </c>
      <c r="F18" s="347">
        <v>5</v>
      </c>
      <c r="G18" s="347">
        <v>3</v>
      </c>
      <c r="H18" s="347" t="s">
        <v>9</v>
      </c>
      <c r="I18" s="347" t="s">
        <v>9</v>
      </c>
      <c r="J18" s="347" t="s">
        <v>9</v>
      </c>
      <c r="K18" s="347" t="s">
        <v>9</v>
      </c>
      <c r="L18" s="347" t="s">
        <v>9</v>
      </c>
      <c r="M18" s="347" t="s">
        <v>9</v>
      </c>
      <c r="N18" s="347" t="s">
        <v>9</v>
      </c>
      <c r="O18" s="347" t="s">
        <v>9</v>
      </c>
      <c r="P18" s="347" t="s">
        <v>9</v>
      </c>
      <c r="Q18" s="347">
        <v>1</v>
      </c>
      <c r="R18" s="347" t="s">
        <v>9</v>
      </c>
      <c r="S18" s="347" t="s">
        <v>9</v>
      </c>
      <c r="T18" s="347" t="s">
        <v>9</v>
      </c>
      <c r="U18" s="347" t="s">
        <v>9</v>
      </c>
      <c r="V18" s="347" t="s">
        <v>9</v>
      </c>
      <c r="W18" s="347" t="s">
        <v>9</v>
      </c>
      <c r="X18" s="347" t="s">
        <v>9</v>
      </c>
      <c r="Y18" s="347" t="s">
        <v>9</v>
      </c>
      <c r="Z18" s="347">
        <v>2</v>
      </c>
      <c r="AA18" s="347" t="s">
        <v>9</v>
      </c>
      <c r="AB18" s="347" t="s">
        <v>9</v>
      </c>
      <c r="AC18" s="347" t="s">
        <v>9</v>
      </c>
      <c r="AD18" s="347">
        <v>1</v>
      </c>
      <c r="AE18" s="347" t="s">
        <v>9</v>
      </c>
      <c r="AF18" s="347" t="s">
        <v>9</v>
      </c>
      <c r="AG18" s="347" t="s">
        <v>9</v>
      </c>
      <c r="AH18" s="347" t="s">
        <v>9</v>
      </c>
      <c r="AI18" s="347" t="s">
        <v>9</v>
      </c>
      <c r="AJ18" s="347" t="s">
        <v>9</v>
      </c>
      <c r="AK18" s="347" t="s">
        <v>9</v>
      </c>
      <c r="AL18" s="347" t="s">
        <v>9</v>
      </c>
      <c r="AM18" s="347">
        <v>2</v>
      </c>
      <c r="AN18" s="347">
        <v>1</v>
      </c>
      <c r="AO18" s="347" t="s">
        <v>9</v>
      </c>
      <c r="AP18" s="347">
        <v>1</v>
      </c>
      <c r="AQ18" s="347" t="s">
        <v>9</v>
      </c>
      <c r="AR18" s="347" t="s">
        <v>9</v>
      </c>
      <c r="AS18" s="347" t="s">
        <v>9</v>
      </c>
      <c r="AT18" s="347" t="s">
        <v>9</v>
      </c>
      <c r="AU18" s="347" t="s">
        <v>9</v>
      </c>
    </row>
    <row r="19" spans="2:47" ht="17.25" customHeight="1">
      <c r="B19" s="850" t="s">
        <v>536</v>
      </c>
      <c r="C19" s="850"/>
      <c r="D19" s="529"/>
      <c r="E19" s="345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310"/>
      <c r="AG19" s="310"/>
      <c r="AH19" s="310"/>
      <c r="AI19" s="310"/>
      <c r="AJ19" s="310"/>
      <c r="AK19" s="310"/>
      <c r="AL19" s="310"/>
      <c r="AM19" s="310"/>
      <c r="AN19" s="310"/>
      <c r="AO19" s="310"/>
      <c r="AP19" s="310"/>
      <c r="AQ19" s="310"/>
      <c r="AR19" s="310"/>
      <c r="AS19" s="310"/>
      <c r="AT19" s="310"/>
      <c r="AU19" s="310"/>
    </row>
    <row r="20" spans="2:47" ht="17.25" customHeight="1">
      <c r="B20" s="391"/>
      <c r="C20" s="678" t="s">
        <v>177</v>
      </c>
      <c r="D20" s="678"/>
      <c r="E20" s="51" t="s">
        <v>9</v>
      </c>
      <c r="F20" s="21" t="s">
        <v>9</v>
      </c>
      <c r="G20" s="21" t="s">
        <v>9</v>
      </c>
      <c r="H20" s="21" t="s">
        <v>9</v>
      </c>
      <c r="I20" s="21" t="s">
        <v>9</v>
      </c>
      <c r="J20" s="21" t="s">
        <v>9</v>
      </c>
      <c r="K20" s="21" t="s">
        <v>9</v>
      </c>
      <c r="L20" s="21" t="s">
        <v>9</v>
      </c>
      <c r="M20" s="21" t="s">
        <v>9</v>
      </c>
      <c r="N20" s="21" t="s">
        <v>9</v>
      </c>
      <c r="O20" s="21" t="s">
        <v>9</v>
      </c>
      <c r="P20" s="21" t="s">
        <v>9</v>
      </c>
      <c r="Q20" s="21" t="s">
        <v>9</v>
      </c>
      <c r="R20" s="21" t="s">
        <v>9</v>
      </c>
      <c r="S20" s="21" t="s">
        <v>9</v>
      </c>
      <c r="T20" s="21" t="s">
        <v>9</v>
      </c>
      <c r="U20" s="21" t="s">
        <v>9</v>
      </c>
      <c r="V20" s="21" t="s">
        <v>9</v>
      </c>
      <c r="W20" s="21" t="s">
        <v>9</v>
      </c>
      <c r="X20" s="21" t="s">
        <v>9</v>
      </c>
      <c r="Y20" s="21" t="s">
        <v>9</v>
      </c>
      <c r="Z20" s="21" t="s">
        <v>9</v>
      </c>
      <c r="AA20" s="21" t="s">
        <v>9</v>
      </c>
      <c r="AB20" s="21" t="s">
        <v>9</v>
      </c>
      <c r="AC20" s="21" t="s">
        <v>9</v>
      </c>
      <c r="AD20" s="21" t="s">
        <v>9</v>
      </c>
      <c r="AE20" s="21" t="s">
        <v>9</v>
      </c>
      <c r="AF20" s="21" t="s">
        <v>9</v>
      </c>
      <c r="AG20" s="21" t="s">
        <v>9</v>
      </c>
      <c r="AH20" s="21" t="s">
        <v>9</v>
      </c>
      <c r="AI20" s="21" t="s">
        <v>9</v>
      </c>
      <c r="AJ20" s="21" t="s">
        <v>9</v>
      </c>
      <c r="AK20" s="21" t="s">
        <v>9</v>
      </c>
      <c r="AL20" s="21" t="s">
        <v>9</v>
      </c>
      <c r="AM20" s="21" t="s">
        <v>9</v>
      </c>
      <c r="AN20" s="21" t="s">
        <v>9</v>
      </c>
      <c r="AO20" s="21" t="s">
        <v>9</v>
      </c>
      <c r="AP20" s="21" t="s">
        <v>9</v>
      </c>
      <c r="AQ20" s="21" t="s">
        <v>9</v>
      </c>
      <c r="AR20" s="21" t="s">
        <v>9</v>
      </c>
      <c r="AS20" s="21" t="s">
        <v>9</v>
      </c>
      <c r="AT20" s="21" t="s">
        <v>9</v>
      </c>
      <c r="AU20" s="21" t="s">
        <v>9</v>
      </c>
    </row>
    <row r="21" spans="2:47" ht="17.25" customHeight="1" thickBot="1">
      <c r="B21" s="412"/>
      <c r="C21" s="851" t="s">
        <v>178</v>
      </c>
      <c r="D21" s="865"/>
      <c r="E21" s="351" t="s">
        <v>9</v>
      </c>
      <c r="F21" s="352" t="s">
        <v>9</v>
      </c>
      <c r="G21" s="352" t="s">
        <v>9</v>
      </c>
      <c r="H21" s="352" t="s">
        <v>9</v>
      </c>
      <c r="I21" s="352" t="s">
        <v>9</v>
      </c>
      <c r="J21" s="352" t="s">
        <v>9</v>
      </c>
      <c r="K21" s="352" t="s">
        <v>9</v>
      </c>
      <c r="L21" s="352" t="s">
        <v>9</v>
      </c>
      <c r="M21" s="352" t="s">
        <v>9</v>
      </c>
      <c r="N21" s="352" t="s">
        <v>9</v>
      </c>
      <c r="O21" s="352" t="s">
        <v>9</v>
      </c>
      <c r="P21" s="352" t="s">
        <v>9</v>
      </c>
      <c r="Q21" s="352" t="s">
        <v>9</v>
      </c>
      <c r="R21" s="352" t="s">
        <v>9</v>
      </c>
      <c r="S21" s="352" t="s">
        <v>9</v>
      </c>
      <c r="T21" s="352" t="s">
        <v>9</v>
      </c>
      <c r="U21" s="352" t="s">
        <v>9</v>
      </c>
      <c r="V21" s="352" t="s">
        <v>9</v>
      </c>
      <c r="W21" s="352" t="s">
        <v>9</v>
      </c>
      <c r="X21" s="352" t="s">
        <v>9</v>
      </c>
      <c r="Y21" s="352" t="s">
        <v>9</v>
      </c>
      <c r="Z21" s="352" t="s">
        <v>9</v>
      </c>
      <c r="AA21" s="352" t="s">
        <v>9</v>
      </c>
      <c r="AB21" s="352" t="s">
        <v>9</v>
      </c>
      <c r="AC21" s="352" t="s">
        <v>9</v>
      </c>
      <c r="AD21" s="352" t="s">
        <v>9</v>
      </c>
      <c r="AE21" s="352" t="s">
        <v>9</v>
      </c>
      <c r="AF21" s="352" t="s">
        <v>9</v>
      </c>
      <c r="AG21" s="352" t="s">
        <v>9</v>
      </c>
      <c r="AH21" s="352" t="s">
        <v>9</v>
      </c>
      <c r="AI21" s="352" t="s">
        <v>9</v>
      </c>
      <c r="AJ21" s="352" t="s">
        <v>9</v>
      </c>
      <c r="AK21" s="352" t="s">
        <v>9</v>
      </c>
      <c r="AL21" s="352" t="s">
        <v>9</v>
      </c>
      <c r="AM21" s="352" t="s">
        <v>9</v>
      </c>
      <c r="AN21" s="352" t="s">
        <v>9</v>
      </c>
      <c r="AO21" s="352" t="s">
        <v>9</v>
      </c>
      <c r="AP21" s="352" t="s">
        <v>9</v>
      </c>
      <c r="AQ21" s="352" t="s">
        <v>9</v>
      </c>
      <c r="AR21" s="352" t="s">
        <v>9</v>
      </c>
      <c r="AS21" s="352" t="s">
        <v>9</v>
      </c>
      <c r="AT21" s="352" t="s">
        <v>9</v>
      </c>
      <c r="AU21" s="352" t="s">
        <v>9</v>
      </c>
    </row>
  </sheetData>
  <sheetProtection/>
  <mergeCells count="38">
    <mergeCell ref="C18:D18"/>
    <mergeCell ref="B19:C19"/>
    <mergeCell ref="C20:D20"/>
    <mergeCell ref="C21:D21"/>
    <mergeCell ref="C12:D12"/>
    <mergeCell ref="B13:C13"/>
    <mergeCell ref="C14:D14"/>
    <mergeCell ref="C15:D15"/>
    <mergeCell ref="B16:C16"/>
    <mergeCell ref="C17:D17"/>
    <mergeCell ref="AT5:AU5"/>
    <mergeCell ref="B7:C7"/>
    <mergeCell ref="C8:D8"/>
    <mergeCell ref="C9:D9"/>
    <mergeCell ref="B10:C10"/>
    <mergeCell ref="C11:D11"/>
    <mergeCell ref="AH5:AI5"/>
    <mergeCell ref="AJ5:AK5"/>
    <mergeCell ref="AL5:AM5"/>
    <mergeCell ref="AN5:AO5"/>
    <mergeCell ref="AP5:AQ5"/>
    <mergeCell ref="AR5:AS5"/>
    <mergeCell ref="V5:W5"/>
    <mergeCell ref="X5:Y5"/>
    <mergeCell ref="Z5:AA5"/>
    <mergeCell ref="AB5:AC5"/>
    <mergeCell ref="AD5:AE5"/>
    <mergeCell ref="AF5:AG5"/>
    <mergeCell ref="B3:AU3"/>
    <mergeCell ref="B5:D6"/>
    <mergeCell ref="E5:G5"/>
    <mergeCell ref="H5:I5"/>
    <mergeCell ref="J5:K5"/>
    <mergeCell ref="L5:M5"/>
    <mergeCell ref="N5:O5"/>
    <mergeCell ref="P5:Q5"/>
    <mergeCell ref="R5:S5"/>
    <mergeCell ref="T5:U5"/>
  </mergeCells>
  <printOptions/>
  <pageMargins left="0.5118110236220472" right="0.2755905511811024" top="0.9055118110236221" bottom="0.5905511811023623" header="0.3937007874015748" footer="0.3937007874015748"/>
  <pageSetup fitToHeight="2" horizontalDpi="600" verticalDpi="600" orientation="landscape" pageOrder="overThenDown" paperSize="9" scale="52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AY22"/>
  <sheetViews>
    <sheetView zoomScaleSheetLayoutView="70" zoomScalePageLayoutView="0" workbookViewId="0" topLeftCell="A1">
      <selection activeCell="B5" sqref="B5:D7"/>
    </sheetView>
  </sheetViews>
  <sheetFormatPr defaultColWidth="8.796875" defaultRowHeight="14.25"/>
  <cols>
    <col min="1" max="1" width="1.4921875" style="6" customWidth="1"/>
    <col min="2" max="2" width="2.09765625" style="6" customWidth="1"/>
    <col min="3" max="3" width="13.09765625" style="6" customWidth="1"/>
    <col min="4" max="4" width="0.59375" style="6" customWidth="1"/>
    <col min="5" max="47" width="5.8984375" style="6" customWidth="1"/>
    <col min="48" max="16384" width="9" style="6" customWidth="1"/>
  </cols>
  <sheetData>
    <row r="1" spans="2:19" ht="16.5">
      <c r="B1" s="1" t="s">
        <v>149</v>
      </c>
      <c r="P1" s="3"/>
      <c r="Q1" s="3"/>
      <c r="R1" s="3"/>
      <c r="S1" s="3"/>
    </row>
    <row r="2" ht="16.5">
      <c r="B2" s="1" t="s">
        <v>518</v>
      </c>
    </row>
    <row r="3" spans="2:47" ht="17.25">
      <c r="B3" s="888" t="s">
        <v>572</v>
      </c>
      <c r="C3" s="888"/>
      <c r="D3" s="888"/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888"/>
      <c r="P3" s="888"/>
      <c r="Q3" s="888"/>
      <c r="R3" s="888"/>
      <c r="S3" s="888"/>
      <c r="T3" s="888"/>
      <c r="U3" s="888"/>
      <c r="V3" s="888"/>
      <c r="W3" s="888"/>
      <c r="X3" s="888"/>
      <c r="Y3" s="888"/>
      <c r="Z3" s="888"/>
      <c r="AA3" s="888"/>
      <c r="AB3" s="888"/>
      <c r="AC3" s="888"/>
      <c r="AD3" s="888"/>
      <c r="AE3" s="888"/>
      <c r="AF3" s="888"/>
      <c r="AG3" s="888"/>
      <c r="AH3" s="888"/>
      <c r="AI3" s="888"/>
      <c r="AJ3" s="888"/>
      <c r="AK3" s="888"/>
      <c r="AL3" s="888"/>
      <c r="AM3" s="888"/>
      <c r="AN3" s="92"/>
      <c r="AO3" s="92"/>
      <c r="AP3" s="74"/>
      <c r="AQ3" s="74"/>
      <c r="AR3" s="74"/>
      <c r="AS3" s="74"/>
      <c r="AT3" s="74"/>
      <c r="AU3" s="74"/>
    </row>
    <row r="4" spans="2:51" ht="17.25" thickBot="1">
      <c r="B4" s="41"/>
      <c r="C4" s="41"/>
      <c r="D4" s="41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72" t="s">
        <v>91</v>
      </c>
      <c r="AS4" s="11"/>
      <c r="AW4" s="11"/>
      <c r="AY4" s="97"/>
    </row>
    <row r="5" spans="2:39" ht="21.75" customHeight="1">
      <c r="B5" s="565" t="s">
        <v>440</v>
      </c>
      <c r="C5" s="565"/>
      <c r="D5" s="566"/>
      <c r="E5" s="889" t="s">
        <v>92</v>
      </c>
      <c r="F5" s="579"/>
      <c r="G5" s="580"/>
      <c r="H5" s="890" t="s">
        <v>573</v>
      </c>
      <c r="I5" s="891"/>
      <c r="J5" s="889" t="s">
        <v>451</v>
      </c>
      <c r="K5" s="580"/>
      <c r="L5" s="600" t="s">
        <v>452</v>
      </c>
      <c r="M5" s="574"/>
      <c r="N5" s="894" t="s">
        <v>574</v>
      </c>
      <c r="O5" s="774"/>
      <c r="P5" s="895" t="s">
        <v>575</v>
      </c>
      <c r="Q5" s="896"/>
      <c r="R5" s="887" t="s">
        <v>576</v>
      </c>
      <c r="S5" s="887"/>
      <c r="T5" s="887"/>
      <c r="U5" s="887"/>
      <c r="V5" s="884" t="s">
        <v>577</v>
      </c>
      <c r="W5" s="884"/>
      <c r="X5" s="884"/>
      <c r="Y5" s="884"/>
      <c r="Z5" s="884"/>
      <c r="AA5" s="884"/>
      <c r="AB5" s="884"/>
      <c r="AC5" s="884"/>
      <c r="AD5" s="884"/>
      <c r="AE5" s="884"/>
      <c r="AF5" s="884" t="s">
        <v>578</v>
      </c>
      <c r="AG5" s="884"/>
      <c r="AH5" s="884" t="s">
        <v>579</v>
      </c>
      <c r="AI5" s="884"/>
      <c r="AJ5" s="884" t="s">
        <v>580</v>
      </c>
      <c r="AK5" s="884"/>
      <c r="AL5" s="887" t="s">
        <v>581</v>
      </c>
      <c r="AM5" s="866"/>
    </row>
    <row r="6" spans="2:39" ht="33" customHeight="1">
      <c r="B6" s="616"/>
      <c r="C6" s="616"/>
      <c r="D6" s="607"/>
      <c r="E6" s="581"/>
      <c r="F6" s="582"/>
      <c r="G6" s="583"/>
      <c r="H6" s="892"/>
      <c r="I6" s="893"/>
      <c r="J6" s="581"/>
      <c r="K6" s="583"/>
      <c r="L6" s="575"/>
      <c r="M6" s="577"/>
      <c r="N6" s="614"/>
      <c r="O6" s="615"/>
      <c r="P6" s="897"/>
      <c r="Q6" s="898"/>
      <c r="R6" s="902" t="s">
        <v>582</v>
      </c>
      <c r="S6" s="902"/>
      <c r="T6" s="902" t="s">
        <v>583</v>
      </c>
      <c r="U6" s="902"/>
      <c r="V6" s="899" t="s">
        <v>584</v>
      </c>
      <c r="W6" s="899"/>
      <c r="X6" s="899" t="s">
        <v>585</v>
      </c>
      <c r="Y6" s="899"/>
      <c r="Z6" s="899" t="s">
        <v>586</v>
      </c>
      <c r="AA6" s="899"/>
      <c r="AB6" s="899" t="s">
        <v>587</v>
      </c>
      <c r="AC6" s="899"/>
      <c r="AD6" s="899" t="s">
        <v>588</v>
      </c>
      <c r="AE6" s="899"/>
      <c r="AF6" s="899"/>
      <c r="AG6" s="899"/>
      <c r="AH6" s="899"/>
      <c r="AI6" s="899"/>
      <c r="AJ6" s="899"/>
      <c r="AK6" s="899"/>
      <c r="AL6" s="900"/>
      <c r="AM6" s="901"/>
    </row>
    <row r="7" spans="2:39" ht="17.25" customHeight="1">
      <c r="B7" s="567"/>
      <c r="C7" s="567"/>
      <c r="D7" s="568"/>
      <c r="E7" s="420" t="s">
        <v>92</v>
      </c>
      <c r="F7" s="420" t="s">
        <v>95</v>
      </c>
      <c r="G7" s="420" t="s">
        <v>96</v>
      </c>
      <c r="H7" s="420" t="s">
        <v>95</v>
      </c>
      <c r="I7" s="420" t="s">
        <v>96</v>
      </c>
      <c r="J7" s="420" t="s">
        <v>95</v>
      </c>
      <c r="K7" s="421" t="s">
        <v>96</v>
      </c>
      <c r="L7" s="420" t="s">
        <v>95</v>
      </c>
      <c r="M7" s="421" t="s">
        <v>96</v>
      </c>
      <c r="N7" s="420" t="s">
        <v>95</v>
      </c>
      <c r="O7" s="420" t="s">
        <v>96</v>
      </c>
      <c r="P7" s="420" t="s">
        <v>95</v>
      </c>
      <c r="Q7" s="421" t="s">
        <v>96</v>
      </c>
      <c r="R7" s="420" t="s">
        <v>95</v>
      </c>
      <c r="S7" s="420" t="s">
        <v>96</v>
      </c>
      <c r="T7" s="420" t="s">
        <v>95</v>
      </c>
      <c r="U7" s="420" t="s">
        <v>96</v>
      </c>
      <c r="V7" s="420" t="s">
        <v>95</v>
      </c>
      <c r="W7" s="420" t="s">
        <v>96</v>
      </c>
      <c r="X7" s="420" t="s">
        <v>95</v>
      </c>
      <c r="Y7" s="420" t="s">
        <v>96</v>
      </c>
      <c r="Z7" s="420" t="s">
        <v>95</v>
      </c>
      <c r="AA7" s="420" t="s">
        <v>96</v>
      </c>
      <c r="AB7" s="420" t="s">
        <v>95</v>
      </c>
      <c r="AC7" s="420" t="s">
        <v>96</v>
      </c>
      <c r="AD7" s="420" t="s">
        <v>95</v>
      </c>
      <c r="AE7" s="420" t="s">
        <v>96</v>
      </c>
      <c r="AF7" s="420" t="s">
        <v>95</v>
      </c>
      <c r="AG7" s="420" t="s">
        <v>96</v>
      </c>
      <c r="AH7" s="420" t="s">
        <v>95</v>
      </c>
      <c r="AI7" s="420" t="s">
        <v>96</v>
      </c>
      <c r="AJ7" s="420" t="s">
        <v>95</v>
      </c>
      <c r="AK7" s="420" t="s">
        <v>96</v>
      </c>
      <c r="AL7" s="420" t="s">
        <v>95</v>
      </c>
      <c r="AM7" s="421" t="s">
        <v>96</v>
      </c>
    </row>
    <row r="8" spans="2:39" ht="17.25" customHeight="1">
      <c r="B8" s="570" t="s">
        <v>532</v>
      </c>
      <c r="C8" s="570"/>
      <c r="D8" s="432"/>
      <c r="E8" s="345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29"/>
      <c r="AM8" s="29"/>
    </row>
    <row r="9" spans="2:39" ht="17.25" customHeight="1">
      <c r="B9" s="402"/>
      <c r="C9" s="678" t="s">
        <v>177</v>
      </c>
      <c r="D9" s="678"/>
      <c r="E9" s="22" t="s">
        <v>9</v>
      </c>
      <c r="F9" s="20" t="s">
        <v>9</v>
      </c>
      <c r="G9" s="20" t="s">
        <v>9</v>
      </c>
      <c r="H9" s="58" t="s">
        <v>9</v>
      </c>
      <c r="I9" s="58" t="s">
        <v>9</v>
      </c>
      <c r="J9" s="58" t="s">
        <v>9</v>
      </c>
      <c r="K9" s="58" t="s">
        <v>9</v>
      </c>
      <c r="L9" s="58" t="s">
        <v>9</v>
      </c>
      <c r="M9" s="58" t="s">
        <v>9</v>
      </c>
      <c r="N9" s="58" t="s">
        <v>9</v>
      </c>
      <c r="O9" s="58" t="s">
        <v>9</v>
      </c>
      <c r="P9" s="58" t="s">
        <v>9</v>
      </c>
      <c r="Q9" s="58" t="s">
        <v>9</v>
      </c>
      <c r="R9" s="58" t="s">
        <v>9</v>
      </c>
      <c r="S9" s="58" t="s">
        <v>9</v>
      </c>
      <c r="T9" s="58" t="s">
        <v>9</v>
      </c>
      <c r="U9" s="58" t="s">
        <v>9</v>
      </c>
      <c r="V9" s="58" t="s">
        <v>9</v>
      </c>
      <c r="W9" s="58" t="s">
        <v>9</v>
      </c>
      <c r="X9" s="58" t="s">
        <v>9</v>
      </c>
      <c r="Y9" s="58" t="s">
        <v>9</v>
      </c>
      <c r="Z9" s="58" t="s">
        <v>9</v>
      </c>
      <c r="AA9" s="58" t="s">
        <v>9</v>
      </c>
      <c r="AB9" s="58" t="s">
        <v>9</v>
      </c>
      <c r="AC9" s="58" t="s">
        <v>9</v>
      </c>
      <c r="AD9" s="58" t="s">
        <v>9</v>
      </c>
      <c r="AE9" s="58" t="s">
        <v>9</v>
      </c>
      <c r="AF9" s="58" t="s">
        <v>9</v>
      </c>
      <c r="AG9" s="58" t="s">
        <v>9</v>
      </c>
      <c r="AH9" s="58" t="s">
        <v>9</v>
      </c>
      <c r="AI9" s="58" t="s">
        <v>9</v>
      </c>
      <c r="AJ9" s="58" t="s">
        <v>9</v>
      </c>
      <c r="AK9" s="58" t="s">
        <v>9</v>
      </c>
      <c r="AL9" s="58" t="s">
        <v>9</v>
      </c>
      <c r="AM9" s="58" t="s">
        <v>9</v>
      </c>
    </row>
    <row r="10" spans="2:39" ht="17.25" customHeight="1">
      <c r="B10" s="402"/>
      <c r="C10" s="680" t="s">
        <v>178</v>
      </c>
      <c r="D10" s="681"/>
      <c r="E10" s="69">
        <v>1</v>
      </c>
      <c r="F10" s="347">
        <v>1</v>
      </c>
      <c r="G10" s="347" t="s">
        <v>9</v>
      </c>
      <c r="H10" s="347" t="s">
        <v>9</v>
      </c>
      <c r="I10" s="347" t="s">
        <v>9</v>
      </c>
      <c r="J10" s="347" t="s">
        <v>9</v>
      </c>
      <c r="K10" s="347" t="s">
        <v>9</v>
      </c>
      <c r="L10" s="347" t="s">
        <v>9</v>
      </c>
      <c r="M10" s="347" t="s">
        <v>9</v>
      </c>
      <c r="N10" s="347" t="s">
        <v>9</v>
      </c>
      <c r="O10" s="347" t="s">
        <v>9</v>
      </c>
      <c r="P10" s="347" t="s">
        <v>9</v>
      </c>
      <c r="Q10" s="347" t="s">
        <v>9</v>
      </c>
      <c r="R10" s="347" t="s">
        <v>9</v>
      </c>
      <c r="S10" s="347" t="s">
        <v>9</v>
      </c>
      <c r="T10" s="347" t="s">
        <v>9</v>
      </c>
      <c r="U10" s="347" t="s">
        <v>9</v>
      </c>
      <c r="V10" s="347" t="s">
        <v>9</v>
      </c>
      <c r="W10" s="347" t="s">
        <v>9</v>
      </c>
      <c r="X10" s="347" t="s">
        <v>9</v>
      </c>
      <c r="Y10" s="347" t="s">
        <v>9</v>
      </c>
      <c r="Z10" s="347" t="s">
        <v>9</v>
      </c>
      <c r="AA10" s="347" t="s">
        <v>9</v>
      </c>
      <c r="AB10" s="347" t="s">
        <v>9</v>
      </c>
      <c r="AC10" s="347" t="s">
        <v>9</v>
      </c>
      <c r="AD10" s="347" t="s">
        <v>9</v>
      </c>
      <c r="AE10" s="347" t="s">
        <v>9</v>
      </c>
      <c r="AF10" s="347" t="s">
        <v>9</v>
      </c>
      <c r="AG10" s="347" t="s">
        <v>9</v>
      </c>
      <c r="AH10" s="347" t="s">
        <v>9</v>
      </c>
      <c r="AI10" s="347" t="s">
        <v>9</v>
      </c>
      <c r="AJ10" s="347">
        <v>1</v>
      </c>
      <c r="AK10" s="347" t="s">
        <v>9</v>
      </c>
      <c r="AL10" s="347" t="s">
        <v>9</v>
      </c>
      <c r="AM10" s="347" t="s">
        <v>9</v>
      </c>
    </row>
    <row r="11" spans="2:39" ht="17.25" customHeight="1">
      <c r="B11" s="570" t="s">
        <v>533</v>
      </c>
      <c r="C11" s="570"/>
      <c r="D11" s="529"/>
      <c r="E11" s="345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29"/>
      <c r="AM11" s="29"/>
    </row>
    <row r="12" spans="2:39" ht="17.25" customHeight="1">
      <c r="B12" s="391"/>
      <c r="C12" s="678" t="s">
        <v>177</v>
      </c>
      <c r="D12" s="678"/>
      <c r="E12" s="22">
        <v>1</v>
      </c>
      <c r="F12" s="20" t="s">
        <v>9</v>
      </c>
      <c r="G12" s="20">
        <v>1</v>
      </c>
      <c r="H12" s="58" t="s">
        <v>9</v>
      </c>
      <c r="I12" s="58" t="s">
        <v>9</v>
      </c>
      <c r="J12" s="58" t="s">
        <v>9</v>
      </c>
      <c r="K12" s="58" t="s">
        <v>9</v>
      </c>
      <c r="L12" s="58" t="s">
        <v>9</v>
      </c>
      <c r="M12" s="58" t="s">
        <v>9</v>
      </c>
      <c r="N12" s="58" t="s">
        <v>9</v>
      </c>
      <c r="O12" s="58" t="s">
        <v>9</v>
      </c>
      <c r="P12" s="58" t="s">
        <v>9</v>
      </c>
      <c r="Q12" s="58" t="s">
        <v>9</v>
      </c>
      <c r="R12" s="58" t="s">
        <v>9</v>
      </c>
      <c r="S12" s="58" t="s">
        <v>9</v>
      </c>
      <c r="T12" s="58" t="s">
        <v>9</v>
      </c>
      <c r="U12" s="58" t="s">
        <v>9</v>
      </c>
      <c r="V12" s="58" t="s">
        <v>9</v>
      </c>
      <c r="W12" s="58">
        <v>1</v>
      </c>
      <c r="X12" s="58" t="s">
        <v>9</v>
      </c>
      <c r="Y12" s="58" t="s">
        <v>9</v>
      </c>
      <c r="Z12" s="58" t="s">
        <v>9</v>
      </c>
      <c r="AA12" s="58" t="s">
        <v>9</v>
      </c>
      <c r="AB12" s="58" t="s">
        <v>9</v>
      </c>
      <c r="AC12" s="58" t="s">
        <v>9</v>
      </c>
      <c r="AD12" s="58" t="s">
        <v>9</v>
      </c>
      <c r="AE12" s="58" t="s">
        <v>9</v>
      </c>
      <c r="AF12" s="58" t="s">
        <v>9</v>
      </c>
      <c r="AG12" s="58" t="s">
        <v>9</v>
      </c>
      <c r="AH12" s="58" t="s">
        <v>9</v>
      </c>
      <c r="AI12" s="58" t="s">
        <v>9</v>
      </c>
      <c r="AJ12" s="58" t="s">
        <v>9</v>
      </c>
      <c r="AK12" s="58" t="s">
        <v>9</v>
      </c>
      <c r="AL12" s="58" t="s">
        <v>9</v>
      </c>
      <c r="AM12" s="58" t="s">
        <v>9</v>
      </c>
    </row>
    <row r="13" spans="2:39" ht="17.25" customHeight="1">
      <c r="B13" s="391"/>
      <c r="C13" s="680" t="s">
        <v>178</v>
      </c>
      <c r="D13" s="681"/>
      <c r="E13" s="69">
        <v>1</v>
      </c>
      <c r="F13" s="347" t="s">
        <v>9</v>
      </c>
      <c r="G13" s="347">
        <v>1</v>
      </c>
      <c r="H13" s="347" t="s">
        <v>9</v>
      </c>
      <c r="I13" s="347" t="s">
        <v>9</v>
      </c>
      <c r="J13" s="347"/>
      <c r="K13" s="347"/>
      <c r="L13" s="347" t="s">
        <v>9</v>
      </c>
      <c r="M13" s="347" t="s">
        <v>9</v>
      </c>
      <c r="N13" s="347" t="s">
        <v>9</v>
      </c>
      <c r="O13" s="347">
        <v>1</v>
      </c>
      <c r="P13" s="347" t="s">
        <v>9</v>
      </c>
      <c r="Q13" s="347" t="s">
        <v>9</v>
      </c>
      <c r="R13" s="347" t="s">
        <v>9</v>
      </c>
      <c r="S13" s="347" t="s">
        <v>9</v>
      </c>
      <c r="T13" s="347" t="s">
        <v>9</v>
      </c>
      <c r="U13" s="347" t="s">
        <v>9</v>
      </c>
      <c r="V13" s="347" t="s">
        <v>9</v>
      </c>
      <c r="W13" s="347" t="s">
        <v>9</v>
      </c>
      <c r="X13" s="347" t="s">
        <v>9</v>
      </c>
      <c r="Y13" s="347" t="s">
        <v>9</v>
      </c>
      <c r="Z13" s="347" t="s">
        <v>9</v>
      </c>
      <c r="AA13" s="347" t="s">
        <v>9</v>
      </c>
      <c r="AB13" s="347" t="s">
        <v>9</v>
      </c>
      <c r="AC13" s="347" t="s">
        <v>9</v>
      </c>
      <c r="AD13" s="347" t="s">
        <v>9</v>
      </c>
      <c r="AE13" s="347" t="s">
        <v>9</v>
      </c>
      <c r="AF13" s="347" t="s">
        <v>9</v>
      </c>
      <c r="AG13" s="347" t="s">
        <v>9</v>
      </c>
      <c r="AH13" s="347" t="s">
        <v>9</v>
      </c>
      <c r="AI13" s="347" t="s">
        <v>9</v>
      </c>
      <c r="AJ13" s="347" t="s">
        <v>9</v>
      </c>
      <c r="AK13" s="347" t="s">
        <v>9</v>
      </c>
      <c r="AL13" s="347" t="s">
        <v>9</v>
      </c>
      <c r="AM13" s="347" t="s">
        <v>9</v>
      </c>
    </row>
    <row r="14" spans="2:39" ht="17.25" customHeight="1">
      <c r="B14" s="570" t="s">
        <v>534</v>
      </c>
      <c r="C14" s="570"/>
      <c r="D14" s="549"/>
      <c r="E14" s="5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2:39" ht="17.25" customHeight="1">
      <c r="B15" s="391"/>
      <c r="C15" s="678" t="s">
        <v>177</v>
      </c>
      <c r="D15" s="678"/>
      <c r="E15" s="22">
        <v>104</v>
      </c>
      <c r="F15" s="20">
        <v>78</v>
      </c>
      <c r="G15" s="20">
        <v>26</v>
      </c>
      <c r="H15" s="58" t="s">
        <v>9</v>
      </c>
      <c r="I15" s="58" t="s">
        <v>9</v>
      </c>
      <c r="J15" s="58">
        <v>5</v>
      </c>
      <c r="K15" s="58">
        <v>2</v>
      </c>
      <c r="L15" s="58">
        <v>8</v>
      </c>
      <c r="M15" s="58">
        <v>3</v>
      </c>
      <c r="N15" s="58">
        <v>16</v>
      </c>
      <c r="O15" s="58">
        <v>13</v>
      </c>
      <c r="P15" s="58" t="s">
        <v>9</v>
      </c>
      <c r="Q15" s="58" t="s">
        <v>9</v>
      </c>
      <c r="R15" s="58">
        <v>3</v>
      </c>
      <c r="S15" s="58" t="s">
        <v>9</v>
      </c>
      <c r="T15" s="58" t="s">
        <v>9</v>
      </c>
      <c r="U15" s="58" t="s">
        <v>9</v>
      </c>
      <c r="V15" s="58">
        <v>17</v>
      </c>
      <c r="W15" s="58">
        <v>6</v>
      </c>
      <c r="X15" s="58">
        <v>8</v>
      </c>
      <c r="Y15" s="58" t="s">
        <v>9</v>
      </c>
      <c r="Z15" s="58">
        <v>1</v>
      </c>
      <c r="AA15" s="58" t="s">
        <v>9</v>
      </c>
      <c r="AB15" s="58">
        <v>4</v>
      </c>
      <c r="AC15" s="58" t="s">
        <v>9</v>
      </c>
      <c r="AD15" s="58" t="s">
        <v>9</v>
      </c>
      <c r="AE15" s="58" t="s">
        <v>9</v>
      </c>
      <c r="AF15" s="58" t="s">
        <v>9</v>
      </c>
      <c r="AG15" s="58" t="s">
        <v>9</v>
      </c>
      <c r="AH15" s="58">
        <v>2</v>
      </c>
      <c r="AI15" s="58" t="s">
        <v>9</v>
      </c>
      <c r="AJ15" s="58">
        <v>12</v>
      </c>
      <c r="AK15" s="58">
        <v>2</v>
      </c>
      <c r="AL15" s="58">
        <v>2</v>
      </c>
      <c r="AM15" s="58" t="s">
        <v>9</v>
      </c>
    </row>
    <row r="16" spans="2:39" ht="17.25" customHeight="1">
      <c r="B16" s="399"/>
      <c r="C16" s="815" t="s">
        <v>178</v>
      </c>
      <c r="D16" s="853"/>
      <c r="E16" s="69">
        <v>108</v>
      </c>
      <c r="F16" s="347">
        <v>71</v>
      </c>
      <c r="G16" s="347">
        <v>37</v>
      </c>
      <c r="H16" s="347" t="s">
        <v>9</v>
      </c>
      <c r="I16" s="347" t="s">
        <v>9</v>
      </c>
      <c r="J16" s="347">
        <v>4</v>
      </c>
      <c r="K16" s="347">
        <v>1</v>
      </c>
      <c r="L16" s="347">
        <v>7</v>
      </c>
      <c r="M16" s="347">
        <v>9</v>
      </c>
      <c r="N16" s="347">
        <v>8</v>
      </c>
      <c r="O16" s="347">
        <v>11</v>
      </c>
      <c r="P16" s="347" t="s">
        <v>9</v>
      </c>
      <c r="Q16" s="347" t="s">
        <v>9</v>
      </c>
      <c r="R16" s="347">
        <v>3</v>
      </c>
      <c r="S16" s="347" t="s">
        <v>9</v>
      </c>
      <c r="T16" s="347" t="s">
        <v>9</v>
      </c>
      <c r="U16" s="347" t="s">
        <v>9</v>
      </c>
      <c r="V16" s="347">
        <v>13</v>
      </c>
      <c r="W16" s="347">
        <v>2</v>
      </c>
      <c r="X16" s="347">
        <v>10</v>
      </c>
      <c r="Y16" s="347">
        <v>1</v>
      </c>
      <c r="Z16" s="347" t="s">
        <v>9</v>
      </c>
      <c r="AA16" s="347" t="s">
        <v>9</v>
      </c>
      <c r="AB16" s="347">
        <v>1</v>
      </c>
      <c r="AC16" s="347" t="s">
        <v>9</v>
      </c>
      <c r="AD16" s="347">
        <v>1</v>
      </c>
      <c r="AE16" s="347" t="s">
        <v>9</v>
      </c>
      <c r="AF16" s="347" t="s">
        <v>9</v>
      </c>
      <c r="AG16" s="347" t="s">
        <v>9</v>
      </c>
      <c r="AH16" s="347" t="s">
        <v>9</v>
      </c>
      <c r="AI16" s="347" t="s">
        <v>9</v>
      </c>
      <c r="AJ16" s="347">
        <v>24</v>
      </c>
      <c r="AK16" s="347">
        <v>13</v>
      </c>
      <c r="AL16" s="347" t="s">
        <v>9</v>
      </c>
      <c r="AM16" s="347" t="s">
        <v>9</v>
      </c>
    </row>
    <row r="17" spans="2:39" ht="17.25" customHeight="1">
      <c r="B17" s="603" t="s">
        <v>535</v>
      </c>
      <c r="C17" s="603"/>
      <c r="D17" s="432"/>
      <c r="E17" s="5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2:39" ht="17.25" customHeight="1">
      <c r="B18" s="402"/>
      <c r="C18" s="678" t="s">
        <v>177</v>
      </c>
      <c r="D18" s="678"/>
      <c r="E18" s="22">
        <v>5</v>
      </c>
      <c r="F18" s="20">
        <v>2</v>
      </c>
      <c r="G18" s="20">
        <v>3</v>
      </c>
      <c r="H18" s="58" t="s">
        <v>9</v>
      </c>
      <c r="I18" s="58" t="s">
        <v>9</v>
      </c>
      <c r="J18" s="58">
        <v>1</v>
      </c>
      <c r="K18" s="58">
        <v>2</v>
      </c>
      <c r="L18" s="58">
        <v>1</v>
      </c>
      <c r="M18" s="58" t="s">
        <v>9</v>
      </c>
      <c r="N18" s="58" t="s">
        <v>9</v>
      </c>
      <c r="O18" s="58">
        <v>1</v>
      </c>
      <c r="P18" s="58" t="s">
        <v>9</v>
      </c>
      <c r="Q18" s="58" t="s">
        <v>9</v>
      </c>
      <c r="R18" s="58" t="s">
        <v>9</v>
      </c>
      <c r="S18" s="58" t="s">
        <v>9</v>
      </c>
      <c r="T18" s="58" t="s">
        <v>9</v>
      </c>
      <c r="U18" s="58" t="s">
        <v>9</v>
      </c>
      <c r="V18" s="58" t="s">
        <v>9</v>
      </c>
      <c r="W18" s="58" t="s">
        <v>9</v>
      </c>
      <c r="X18" s="58" t="s">
        <v>9</v>
      </c>
      <c r="Y18" s="58" t="s">
        <v>9</v>
      </c>
      <c r="Z18" s="58" t="s">
        <v>9</v>
      </c>
      <c r="AA18" s="58" t="s">
        <v>9</v>
      </c>
      <c r="AB18" s="58" t="s">
        <v>9</v>
      </c>
      <c r="AC18" s="58" t="s">
        <v>9</v>
      </c>
      <c r="AD18" s="58" t="s">
        <v>9</v>
      </c>
      <c r="AE18" s="58" t="s">
        <v>9</v>
      </c>
      <c r="AF18" s="58" t="s">
        <v>9</v>
      </c>
      <c r="AG18" s="58" t="s">
        <v>9</v>
      </c>
      <c r="AH18" s="58" t="s">
        <v>9</v>
      </c>
      <c r="AI18" s="58" t="s">
        <v>9</v>
      </c>
      <c r="AJ18" s="58" t="s">
        <v>9</v>
      </c>
      <c r="AK18" s="58" t="s">
        <v>9</v>
      </c>
      <c r="AL18" s="58" t="s">
        <v>9</v>
      </c>
      <c r="AM18" s="58" t="s">
        <v>9</v>
      </c>
    </row>
    <row r="19" spans="2:39" ht="17.25" customHeight="1">
      <c r="B19" s="402"/>
      <c r="C19" s="680" t="s">
        <v>178</v>
      </c>
      <c r="D19" s="681"/>
      <c r="E19" s="69">
        <v>8</v>
      </c>
      <c r="F19" s="347">
        <v>5</v>
      </c>
      <c r="G19" s="347">
        <v>3</v>
      </c>
      <c r="H19" s="347" t="s">
        <v>9</v>
      </c>
      <c r="I19" s="347" t="s">
        <v>9</v>
      </c>
      <c r="J19" s="347">
        <v>5</v>
      </c>
      <c r="K19" s="347">
        <v>2</v>
      </c>
      <c r="L19" s="347" t="s">
        <v>9</v>
      </c>
      <c r="M19" s="347" t="s">
        <v>9</v>
      </c>
      <c r="N19" s="347" t="s">
        <v>9</v>
      </c>
      <c r="O19" s="347">
        <v>1</v>
      </c>
      <c r="P19" s="347" t="s">
        <v>9</v>
      </c>
      <c r="Q19" s="347" t="s">
        <v>9</v>
      </c>
      <c r="R19" s="347" t="s">
        <v>9</v>
      </c>
      <c r="S19" s="347" t="s">
        <v>9</v>
      </c>
      <c r="T19" s="347" t="s">
        <v>9</v>
      </c>
      <c r="U19" s="347" t="s">
        <v>9</v>
      </c>
      <c r="V19" s="347" t="s">
        <v>9</v>
      </c>
      <c r="W19" s="347" t="s">
        <v>9</v>
      </c>
      <c r="X19" s="347" t="s">
        <v>9</v>
      </c>
      <c r="Y19" s="347" t="s">
        <v>9</v>
      </c>
      <c r="Z19" s="347" t="s">
        <v>9</v>
      </c>
      <c r="AA19" s="347" t="s">
        <v>9</v>
      </c>
      <c r="AB19" s="347" t="s">
        <v>9</v>
      </c>
      <c r="AC19" s="347" t="s">
        <v>9</v>
      </c>
      <c r="AD19" s="347" t="s">
        <v>9</v>
      </c>
      <c r="AE19" s="347" t="s">
        <v>9</v>
      </c>
      <c r="AF19" s="347" t="s">
        <v>9</v>
      </c>
      <c r="AG19" s="347" t="s">
        <v>9</v>
      </c>
      <c r="AH19" s="347" t="s">
        <v>9</v>
      </c>
      <c r="AI19" s="347" t="s">
        <v>9</v>
      </c>
      <c r="AJ19" s="347" t="s">
        <v>9</v>
      </c>
      <c r="AK19" s="347" t="s">
        <v>9</v>
      </c>
      <c r="AL19" s="347" t="s">
        <v>9</v>
      </c>
      <c r="AM19" s="347" t="s">
        <v>9</v>
      </c>
    </row>
    <row r="20" spans="2:39" ht="17.25" customHeight="1">
      <c r="B20" s="850" t="s">
        <v>536</v>
      </c>
      <c r="C20" s="850"/>
      <c r="D20" s="529"/>
      <c r="E20" s="345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0"/>
      <c r="AM20" s="310"/>
    </row>
    <row r="21" spans="2:39" ht="17.25" customHeight="1">
      <c r="B21" s="391"/>
      <c r="C21" s="678" t="s">
        <v>177</v>
      </c>
      <c r="D21" s="678"/>
      <c r="E21" s="22" t="s">
        <v>9</v>
      </c>
      <c r="F21" s="20" t="s">
        <v>9</v>
      </c>
      <c r="G21" s="20" t="s">
        <v>9</v>
      </c>
      <c r="H21" s="58" t="s">
        <v>9</v>
      </c>
      <c r="I21" s="58" t="s">
        <v>9</v>
      </c>
      <c r="J21" s="58" t="s">
        <v>9</v>
      </c>
      <c r="K21" s="58" t="s">
        <v>9</v>
      </c>
      <c r="L21" s="58" t="s">
        <v>9</v>
      </c>
      <c r="M21" s="58" t="s">
        <v>9</v>
      </c>
      <c r="N21" s="58" t="s">
        <v>9</v>
      </c>
      <c r="O21" s="58" t="s">
        <v>9</v>
      </c>
      <c r="P21" s="58" t="s">
        <v>9</v>
      </c>
      <c r="Q21" s="58" t="s">
        <v>9</v>
      </c>
      <c r="R21" s="58" t="s">
        <v>9</v>
      </c>
      <c r="S21" s="58" t="s">
        <v>9</v>
      </c>
      <c r="T21" s="58" t="s">
        <v>9</v>
      </c>
      <c r="U21" s="58" t="s">
        <v>9</v>
      </c>
      <c r="V21" s="58" t="s">
        <v>9</v>
      </c>
      <c r="W21" s="58" t="s">
        <v>9</v>
      </c>
      <c r="X21" s="58" t="s">
        <v>9</v>
      </c>
      <c r="Y21" s="58" t="s">
        <v>9</v>
      </c>
      <c r="Z21" s="58" t="s">
        <v>9</v>
      </c>
      <c r="AA21" s="58" t="s">
        <v>9</v>
      </c>
      <c r="AB21" s="58" t="s">
        <v>9</v>
      </c>
      <c r="AC21" s="58" t="s">
        <v>9</v>
      </c>
      <c r="AD21" s="58" t="s">
        <v>9</v>
      </c>
      <c r="AE21" s="58" t="s">
        <v>9</v>
      </c>
      <c r="AF21" s="58" t="s">
        <v>9</v>
      </c>
      <c r="AG21" s="58" t="s">
        <v>9</v>
      </c>
      <c r="AH21" s="58" t="s">
        <v>9</v>
      </c>
      <c r="AI21" s="58" t="s">
        <v>9</v>
      </c>
      <c r="AJ21" s="58" t="s">
        <v>9</v>
      </c>
      <c r="AK21" s="58" t="s">
        <v>9</v>
      </c>
      <c r="AL21" s="58" t="s">
        <v>9</v>
      </c>
      <c r="AM21" s="58" t="s">
        <v>9</v>
      </c>
    </row>
    <row r="22" spans="2:39" ht="17.25" customHeight="1" thickBot="1">
      <c r="B22" s="412"/>
      <c r="C22" s="851" t="s">
        <v>178</v>
      </c>
      <c r="D22" s="865"/>
      <c r="E22" s="351" t="s">
        <v>9</v>
      </c>
      <c r="F22" s="352" t="s">
        <v>9</v>
      </c>
      <c r="G22" s="352" t="s">
        <v>9</v>
      </c>
      <c r="H22" s="352" t="s">
        <v>9</v>
      </c>
      <c r="I22" s="352" t="s">
        <v>9</v>
      </c>
      <c r="J22" s="352" t="s">
        <v>9</v>
      </c>
      <c r="K22" s="352" t="s">
        <v>9</v>
      </c>
      <c r="L22" s="352" t="s">
        <v>9</v>
      </c>
      <c r="M22" s="352" t="s">
        <v>9</v>
      </c>
      <c r="N22" s="352" t="s">
        <v>9</v>
      </c>
      <c r="O22" s="352" t="s">
        <v>9</v>
      </c>
      <c r="P22" s="352" t="s">
        <v>9</v>
      </c>
      <c r="Q22" s="352" t="s">
        <v>9</v>
      </c>
      <c r="R22" s="352" t="s">
        <v>9</v>
      </c>
      <c r="S22" s="352" t="s">
        <v>9</v>
      </c>
      <c r="T22" s="352" t="s">
        <v>9</v>
      </c>
      <c r="U22" s="352" t="s">
        <v>9</v>
      </c>
      <c r="V22" s="352" t="s">
        <v>9</v>
      </c>
      <c r="W22" s="352" t="s">
        <v>9</v>
      </c>
      <c r="X22" s="352" t="s">
        <v>9</v>
      </c>
      <c r="Y22" s="352" t="s">
        <v>9</v>
      </c>
      <c r="Z22" s="352" t="s">
        <v>9</v>
      </c>
      <c r="AA22" s="352" t="s">
        <v>9</v>
      </c>
      <c r="AB22" s="352" t="s">
        <v>9</v>
      </c>
      <c r="AC22" s="352" t="s">
        <v>9</v>
      </c>
      <c r="AD22" s="352" t="s">
        <v>9</v>
      </c>
      <c r="AE22" s="352" t="s">
        <v>9</v>
      </c>
      <c r="AF22" s="352" t="s">
        <v>9</v>
      </c>
      <c r="AG22" s="352" t="s">
        <v>9</v>
      </c>
      <c r="AH22" s="352" t="s">
        <v>9</v>
      </c>
      <c r="AI22" s="352" t="s">
        <v>9</v>
      </c>
      <c r="AJ22" s="352" t="s">
        <v>9</v>
      </c>
      <c r="AK22" s="352" t="s">
        <v>9</v>
      </c>
      <c r="AL22" s="352" t="s">
        <v>9</v>
      </c>
      <c r="AM22" s="352" t="s">
        <v>9</v>
      </c>
    </row>
  </sheetData>
  <sheetProtection/>
  <mergeCells count="36">
    <mergeCell ref="C13:D13"/>
    <mergeCell ref="B20:C20"/>
    <mergeCell ref="C21:D21"/>
    <mergeCell ref="C22:D22"/>
    <mergeCell ref="B14:C14"/>
    <mergeCell ref="C15:D15"/>
    <mergeCell ref="C16:D16"/>
    <mergeCell ref="B17:C17"/>
    <mergeCell ref="C18:D18"/>
    <mergeCell ref="C19:D19"/>
    <mergeCell ref="AD6:AE6"/>
    <mergeCell ref="B8:C8"/>
    <mergeCell ref="C9:D9"/>
    <mergeCell ref="C10:D10"/>
    <mergeCell ref="B11:C11"/>
    <mergeCell ref="C12:D12"/>
    <mergeCell ref="AF5:AG6"/>
    <mergeCell ref="AH5:AI6"/>
    <mergeCell ref="AJ5:AK6"/>
    <mergeCell ref="AL5:AM6"/>
    <mergeCell ref="R6:S6"/>
    <mergeCell ref="T6:U6"/>
    <mergeCell ref="V6:W6"/>
    <mergeCell ref="X6:Y6"/>
    <mergeCell ref="Z6:AA6"/>
    <mergeCell ref="AB6:AC6"/>
    <mergeCell ref="B3:AM3"/>
    <mergeCell ref="B5:D7"/>
    <mergeCell ref="E5:G6"/>
    <mergeCell ref="H5:I6"/>
    <mergeCell ref="J5:K6"/>
    <mergeCell ref="L5:M6"/>
    <mergeCell ref="N5:O6"/>
    <mergeCell ref="P5:Q6"/>
    <mergeCell ref="R5:U5"/>
    <mergeCell ref="V5:AE5"/>
  </mergeCells>
  <printOptions/>
  <pageMargins left="0.5118110236220472" right="0.2755905511811024" top="0.9055118110236221" bottom="0.5905511811023623" header="0.3937007874015748" footer="0.3937007874015748"/>
  <pageSetup fitToHeight="2" horizontalDpi="600" verticalDpi="600" orientation="landscape" pageOrder="overThenDown" paperSize="9" scale="52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"/>
  <sheetViews>
    <sheetView zoomScaleSheetLayoutView="75" zoomScalePageLayoutView="0" workbookViewId="0" topLeftCell="A1">
      <selection activeCell="L22" sqref="L22"/>
    </sheetView>
  </sheetViews>
  <sheetFormatPr defaultColWidth="8.796875" defaultRowHeight="14.25"/>
  <cols>
    <col min="1" max="1" width="2.09765625" style="237" customWidth="1"/>
    <col min="2" max="2" width="13.09765625" style="237" customWidth="1"/>
    <col min="3" max="3" width="0.59375" style="237" customWidth="1"/>
    <col min="4" max="33" width="6.09765625" style="237" customWidth="1"/>
    <col min="34" max="16384" width="9" style="237" customWidth="1"/>
  </cols>
  <sheetData>
    <row r="1" spans="1:30" ht="13.5" customHeight="1">
      <c r="A1" s="1" t="s">
        <v>149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</row>
    <row r="2" spans="1:30" ht="13.5" customHeight="1">
      <c r="A2" s="1" t="s">
        <v>589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</row>
    <row r="3" spans="1:30" ht="16.5" customHeight="1">
      <c r="A3" s="653" t="s">
        <v>590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  <c r="U3" s="604"/>
      <c r="V3" s="604"/>
      <c r="W3" s="604"/>
      <c r="X3" s="604"/>
      <c r="Y3" s="604"/>
      <c r="Z3" s="604"/>
      <c r="AA3" s="604"/>
      <c r="AB3" s="604"/>
      <c r="AC3" s="604"/>
      <c r="AD3" s="604"/>
    </row>
    <row r="4" spans="1:30" ht="16.5" customHeight="1" thickBo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8" t="s">
        <v>6</v>
      </c>
    </row>
    <row r="5" spans="1:30" ht="15" customHeight="1">
      <c r="A5" s="655" t="s">
        <v>3</v>
      </c>
      <c r="B5" s="656"/>
      <c r="C5" s="657"/>
      <c r="D5" s="636" t="s">
        <v>7</v>
      </c>
      <c r="E5" s="662"/>
      <c r="F5" s="662"/>
      <c r="G5" s="782"/>
      <c r="H5" s="573"/>
      <c r="I5" s="573"/>
      <c r="J5" s="773" t="s">
        <v>591</v>
      </c>
      <c r="K5" s="594"/>
      <c r="L5" s="774"/>
      <c r="M5" s="636" t="s">
        <v>154</v>
      </c>
      <c r="N5" s="573"/>
      <c r="O5" s="574"/>
      <c r="P5" s="636" t="s">
        <v>155</v>
      </c>
      <c r="Q5" s="573"/>
      <c r="R5" s="574"/>
      <c r="S5" s="637" t="s">
        <v>156</v>
      </c>
      <c r="T5" s="573"/>
      <c r="U5" s="573"/>
      <c r="V5" s="636" t="s">
        <v>592</v>
      </c>
      <c r="W5" s="573"/>
      <c r="X5" s="574"/>
      <c r="Y5" s="636" t="s">
        <v>292</v>
      </c>
      <c r="Z5" s="573"/>
      <c r="AA5" s="574"/>
      <c r="AB5" s="636" t="s">
        <v>294</v>
      </c>
      <c r="AC5" s="573"/>
      <c r="AD5" s="573"/>
    </row>
    <row r="6" spans="1:30" ht="15" customHeight="1">
      <c r="A6" s="704"/>
      <c r="B6" s="704"/>
      <c r="C6" s="659"/>
      <c r="D6" s="648"/>
      <c r="E6" s="684"/>
      <c r="F6" s="684"/>
      <c r="G6" s="772" t="s">
        <v>308</v>
      </c>
      <c r="H6" s="609"/>
      <c r="I6" s="609"/>
      <c r="J6" s="775"/>
      <c r="K6" s="667"/>
      <c r="L6" s="777"/>
      <c r="M6" s="639" t="s">
        <v>309</v>
      </c>
      <c r="N6" s="609"/>
      <c r="O6" s="610"/>
      <c r="P6" s="639" t="s">
        <v>164</v>
      </c>
      <c r="Q6" s="609"/>
      <c r="R6" s="610"/>
      <c r="S6" s="646" t="s">
        <v>165</v>
      </c>
      <c r="T6" s="609"/>
      <c r="U6" s="609"/>
      <c r="V6" s="608"/>
      <c r="W6" s="609"/>
      <c r="X6" s="610"/>
      <c r="Y6" s="608"/>
      <c r="Z6" s="609"/>
      <c r="AA6" s="610"/>
      <c r="AB6" s="608"/>
      <c r="AC6" s="609"/>
      <c r="AD6" s="609"/>
    </row>
    <row r="7" spans="1:30" ht="15" customHeight="1">
      <c r="A7" s="704"/>
      <c r="B7" s="704"/>
      <c r="C7" s="659"/>
      <c r="D7" s="648"/>
      <c r="E7" s="684"/>
      <c r="F7" s="684"/>
      <c r="G7" s="649"/>
      <c r="H7" s="576"/>
      <c r="I7" s="576"/>
      <c r="J7" s="614"/>
      <c r="K7" s="596"/>
      <c r="L7" s="615"/>
      <c r="M7" s="642" t="s">
        <v>170</v>
      </c>
      <c r="N7" s="576"/>
      <c r="O7" s="577"/>
      <c r="P7" s="642" t="s">
        <v>171</v>
      </c>
      <c r="Q7" s="576"/>
      <c r="R7" s="577"/>
      <c r="S7" s="643" t="s">
        <v>172</v>
      </c>
      <c r="T7" s="576"/>
      <c r="U7" s="576"/>
      <c r="V7" s="575"/>
      <c r="W7" s="576"/>
      <c r="X7" s="577"/>
      <c r="Y7" s="575"/>
      <c r="Z7" s="576"/>
      <c r="AA7" s="577"/>
      <c r="AB7" s="575"/>
      <c r="AC7" s="576"/>
      <c r="AD7" s="576"/>
    </row>
    <row r="8" spans="1:30" ht="16.5" customHeight="1">
      <c r="A8" s="660"/>
      <c r="B8" s="660"/>
      <c r="C8" s="661"/>
      <c r="D8" s="459" t="s">
        <v>8</v>
      </c>
      <c r="E8" s="459" t="s">
        <v>131</v>
      </c>
      <c r="F8" s="460" t="s">
        <v>132</v>
      </c>
      <c r="G8" s="459" t="s">
        <v>7</v>
      </c>
      <c r="H8" s="459" t="s">
        <v>131</v>
      </c>
      <c r="I8" s="460" t="s">
        <v>132</v>
      </c>
      <c r="J8" s="459" t="s">
        <v>7</v>
      </c>
      <c r="K8" s="459" t="s">
        <v>131</v>
      </c>
      <c r="L8" s="459" t="s">
        <v>132</v>
      </c>
      <c r="M8" s="459" t="s">
        <v>7</v>
      </c>
      <c r="N8" s="459" t="s">
        <v>131</v>
      </c>
      <c r="O8" s="459" t="s">
        <v>132</v>
      </c>
      <c r="P8" s="459" t="s">
        <v>7</v>
      </c>
      <c r="Q8" s="459" t="s">
        <v>131</v>
      </c>
      <c r="R8" s="460" t="s">
        <v>132</v>
      </c>
      <c r="S8" s="459" t="s">
        <v>7</v>
      </c>
      <c r="T8" s="459" t="s">
        <v>131</v>
      </c>
      <c r="U8" s="460" t="s">
        <v>132</v>
      </c>
      <c r="V8" s="459" t="s">
        <v>7</v>
      </c>
      <c r="W8" s="459" t="s">
        <v>131</v>
      </c>
      <c r="X8" s="459" t="s">
        <v>132</v>
      </c>
      <c r="Y8" s="459" t="s">
        <v>7</v>
      </c>
      <c r="Z8" s="459" t="s">
        <v>131</v>
      </c>
      <c r="AA8" s="459" t="s">
        <v>132</v>
      </c>
      <c r="AB8" s="459" t="s">
        <v>7</v>
      </c>
      <c r="AC8" s="459" t="s">
        <v>131</v>
      </c>
      <c r="AD8" s="460" t="s">
        <v>132</v>
      </c>
    </row>
    <row r="9" spans="1:33" ht="16.5" customHeight="1">
      <c r="A9" s="758" t="s">
        <v>177</v>
      </c>
      <c r="B9" s="758"/>
      <c r="C9" s="496"/>
      <c r="D9" s="111">
        <v>598</v>
      </c>
      <c r="E9" s="117">
        <v>252</v>
      </c>
      <c r="F9" s="117">
        <v>346</v>
      </c>
      <c r="G9" s="111">
        <v>74</v>
      </c>
      <c r="H9" s="113">
        <v>21</v>
      </c>
      <c r="I9" s="113">
        <v>53</v>
      </c>
      <c r="J9" s="213">
        <v>73</v>
      </c>
      <c r="K9" s="113">
        <v>21</v>
      </c>
      <c r="L9" s="136">
        <v>52</v>
      </c>
      <c r="M9" s="111">
        <v>120</v>
      </c>
      <c r="N9" s="113">
        <v>53</v>
      </c>
      <c r="O9" s="113">
        <v>67</v>
      </c>
      <c r="P9" s="111">
        <v>20</v>
      </c>
      <c r="Q9" s="113">
        <v>14</v>
      </c>
      <c r="R9" s="113">
        <v>6</v>
      </c>
      <c r="S9" s="111">
        <v>7</v>
      </c>
      <c r="T9" s="113">
        <v>7</v>
      </c>
      <c r="U9" s="113" t="s">
        <v>9</v>
      </c>
      <c r="V9" s="111">
        <v>124</v>
      </c>
      <c r="W9" s="113">
        <v>50</v>
      </c>
      <c r="X9" s="113">
        <v>74</v>
      </c>
      <c r="Y9" s="111">
        <v>253</v>
      </c>
      <c r="Z9" s="113">
        <v>107</v>
      </c>
      <c r="AA9" s="113">
        <v>146</v>
      </c>
      <c r="AB9" s="111" t="s">
        <v>9</v>
      </c>
      <c r="AC9" s="113" t="s">
        <v>9</v>
      </c>
      <c r="AD9" s="113" t="s">
        <v>9</v>
      </c>
      <c r="AE9" s="105"/>
      <c r="AF9" s="105"/>
      <c r="AG9" s="105"/>
    </row>
    <row r="10" spans="1:33" ht="16.5" customHeight="1" thickBot="1">
      <c r="A10" s="851" t="s">
        <v>178</v>
      </c>
      <c r="B10" s="852"/>
      <c r="C10" s="555"/>
      <c r="D10" s="363">
        <v>580</v>
      </c>
      <c r="E10" s="364">
        <v>263</v>
      </c>
      <c r="F10" s="364">
        <v>317</v>
      </c>
      <c r="G10" s="363">
        <v>56</v>
      </c>
      <c r="H10" s="364">
        <v>29</v>
      </c>
      <c r="I10" s="364">
        <v>27</v>
      </c>
      <c r="J10" s="363">
        <v>52</v>
      </c>
      <c r="K10" s="364">
        <v>27</v>
      </c>
      <c r="L10" s="365">
        <v>25</v>
      </c>
      <c r="M10" s="363">
        <v>94</v>
      </c>
      <c r="N10" s="364">
        <v>46</v>
      </c>
      <c r="O10" s="364">
        <v>48</v>
      </c>
      <c r="P10" s="363" t="s">
        <v>9</v>
      </c>
      <c r="Q10" s="364" t="s">
        <v>9</v>
      </c>
      <c r="R10" s="364" t="s">
        <v>9</v>
      </c>
      <c r="S10" s="363">
        <v>8</v>
      </c>
      <c r="T10" s="364">
        <v>5</v>
      </c>
      <c r="U10" s="364">
        <v>3</v>
      </c>
      <c r="V10" s="363">
        <v>118</v>
      </c>
      <c r="W10" s="364">
        <v>51</v>
      </c>
      <c r="X10" s="364">
        <v>67</v>
      </c>
      <c r="Y10" s="363">
        <v>304</v>
      </c>
      <c r="Z10" s="364">
        <v>132</v>
      </c>
      <c r="AA10" s="364">
        <v>172</v>
      </c>
      <c r="AB10" s="363" t="s">
        <v>9</v>
      </c>
      <c r="AC10" s="364" t="s">
        <v>9</v>
      </c>
      <c r="AD10" s="364" t="s">
        <v>9</v>
      </c>
      <c r="AE10" s="105"/>
      <c r="AF10" s="105"/>
      <c r="AG10" s="105"/>
    </row>
    <row r="11" spans="1:33" ht="16.5">
      <c r="A11" s="194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05"/>
      <c r="AF11" s="105"/>
      <c r="AG11" s="105"/>
    </row>
    <row r="12" spans="1:33" ht="16.5">
      <c r="A12" s="194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05"/>
      <c r="AF12" s="105"/>
      <c r="AG12" s="105"/>
    </row>
    <row r="13" spans="1:33" ht="17.25">
      <c r="A13" s="905" t="s">
        <v>593</v>
      </c>
      <c r="B13" s="560"/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560"/>
      <c r="N13" s="560"/>
      <c r="O13" s="560"/>
      <c r="P13" s="560"/>
      <c r="Q13" s="560"/>
      <c r="R13" s="560"/>
      <c r="S13" s="560"/>
      <c r="T13" s="560"/>
      <c r="U13" s="560"/>
      <c r="V13" s="560"/>
      <c r="W13" s="560"/>
      <c r="X13" s="560"/>
      <c r="Y13" s="194"/>
      <c r="Z13" s="194"/>
      <c r="AA13" s="194"/>
      <c r="AB13" s="194"/>
      <c r="AC13" s="194"/>
      <c r="AD13" s="194"/>
      <c r="AE13" s="105"/>
      <c r="AF13" s="105"/>
      <c r="AG13" s="105"/>
    </row>
    <row r="14" spans="1:33" ht="16.5" customHeight="1" thickBot="1">
      <c r="A14" s="261"/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192"/>
      <c r="S14" s="192"/>
      <c r="T14" s="192"/>
      <c r="U14" s="192"/>
      <c r="V14" s="192"/>
      <c r="W14" s="194"/>
      <c r="X14" s="366" t="s">
        <v>361</v>
      </c>
      <c r="Y14" s="194"/>
      <c r="Z14" s="194"/>
      <c r="AA14" s="194"/>
      <c r="AB14" s="194"/>
      <c r="AC14" s="194"/>
      <c r="AD14" s="194"/>
      <c r="AE14" s="105"/>
      <c r="AF14" s="105"/>
      <c r="AG14" s="105"/>
    </row>
    <row r="15" spans="1:33" ht="14.25" customHeight="1">
      <c r="A15" s="656" t="s">
        <v>89</v>
      </c>
      <c r="B15" s="656"/>
      <c r="C15" s="657"/>
      <c r="D15" s="662" t="s">
        <v>594</v>
      </c>
      <c r="E15" s="573"/>
      <c r="F15" s="573"/>
      <c r="G15" s="573"/>
      <c r="H15" s="573"/>
      <c r="I15" s="573"/>
      <c r="J15" s="573"/>
      <c r="K15" s="573"/>
      <c r="L15" s="573"/>
      <c r="M15" s="573"/>
      <c r="N15" s="573"/>
      <c r="O15" s="592"/>
      <c r="P15" s="645"/>
      <c r="Q15" s="573"/>
      <c r="R15" s="573"/>
      <c r="S15" s="906" t="s">
        <v>595</v>
      </c>
      <c r="T15" s="594"/>
      <c r="U15" s="774"/>
      <c r="V15" s="782" t="s">
        <v>364</v>
      </c>
      <c r="W15" s="573"/>
      <c r="X15" s="573"/>
      <c r="Y15" s="194"/>
      <c r="Z15" s="194"/>
      <c r="AA15" s="194"/>
      <c r="AB15" s="194"/>
      <c r="AC15" s="194"/>
      <c r="AD15" s="194"/>
      <c r="AE15" s="105"/>
      <c r="AF15" s="105"/>
      <c r="AG15" s="105"/>
    </row>
    <row r="16" spans="1:33" ht="14.25" customHeight="1">
      <c r="A16" s="704"/>
      <c r="B16" s="704"/>
      <c r="C16" s="659"/>
      <c r="D16" s="652" t="s">
        <v>596</v>
      </c>
      <c r="E16" s="576"/>
      <c r="F16" s="576"/>
      <c r="G16" s="576"/>
      <c r="H16" s="576"/>
      <c r="I16" s="576"/>
      <c r="J16" s="576"/>
      <c r="K16" s="576"/>
      <c r="L16" s="576"/>
      <c r="M16" s="576"/>
      <c r="N16" s="576"/>
      <c r="O16" s="593"/>
      <c r="P16" s="684" t="s">
        <v>366</v>
      </c>
      <c r="Q16" s="609" t="s">
        <v>367</v>
      </c>
      <c r="R16" s="609"/>
      <c r="S16" s="775"/>
      <c r="T16" s="667"/>
      <c r="U16" s="777"/>
      <c r="V16" s="809" t="s">
        <v>368</v>
      </c>
      <c r="W16" s="667"/>
      <c r="X16" s="667"/>
      <c r="Y16" s="194"/>
      <c r="Z16" s="194"/>
      <c r="AA16" s="194"/>
      <c r="AB16" s="194"/>
      <c r="AC16" s="194"/>
      <c r="AD16" s="194"/>
      <c r="AE16" s="105"/>
      <c r="AF16" s="105"/>
      <c r="AG16" s="105"/>
    </row>
    <row r="17" spans="1:33" ht="14.25" customHeight="1">
      <c r="A17" s="704"/>
      <c r="B17" s="704"/>
      <c r="C17" s="659"/>
      <c r="D17" s="903" t="s">
        <v>597</v>
      </c>
      <c r="E17" s="590"/>
      <c r="F17" s="590"/>
      <c r="G17" s="904" t="s">
        <v>598</v>
      </c>
      <c r="H17" s="590" t="s">
        <v>371</v>
      </c>
      <c r="I17" s="588"/>
      <c r="J17" s="904" t="s">
        <v>599</v>
      </c>
      <c r="K17" s="590" t="s">
        <v>373</v>
      </c>
      <c r="L17" s="588"/>
      <c r="M17" s="904" t="s">
        <v>600</v>
      </c>
      <c r="N17" s="590" t="s">
        <v>375</v>
      </c>
      <c r="O17" s="589"/>
      <c r="P17" s="652"/>
      <c r="Q17" s="576"/>
      <c r="R17" s="576"/>
      <c r="S17" s="614"/>
      <c r="T17" s="596"/>
      <c r="U17" s="615"/>
      <c r="V17" s="614"/>
      <c r="W17" s="596"/>
      <c r="X17" s="596"/>
      <c r="Y17" s="194"/>
      <c r="Z17" s="194"/>
      <c r="AA17" s="194"/>
      <c r="AB17" s="194"/>
      <c r="AC17" s="194"/>
      <c r="AD17" s="194"/>
      <c r="AE17" s="105"/>
      <c r="AF17" s="105"/>
      <c r="AG17" s="105"/>
    </row>
    <row r="18" spans="1:33" ht="16.5" customHeight="1">
      <c r="A18" s="660"/>
      <c r="B18" s="660"/>
      <c r="C18" s="661"/>
      <c r="D18" s="522" t="s">
        <v>376</v>
      </c>
      <c r="E18" s="523" t="s">
        <v>377</v>
      </c>
      <c r="F18" s="524" t="s">
        <v>378</v>
      </c>
      <c r="G18" s="523" t="s">
        <v>376</v>
      </c>
      <c r="H18" s="523" t="s">
        <v>377</v>
      </c>
      <c r="I18" s="523" t="s">
        <v>378</v>
      </c>
      <c r="J18" s="522" t="s">
        <v>376</v>
      </c>
      <c r="K18" s="523" t="s">
        <v>377</v>
      </c>
      <c r="L18" s="524" t="s">
        <v>378</v>
      </c>
      <c r="M18" s="523" t="s">
        <v>376</v>
      </c>
      <c r="N18" s="523" t="s">
        <v>377</v>
      </c>
      <c r="O18" s="525" t="s">
        <v>378</v>
      </c>
      <c r="P18" s="522" t="s">
        <v>376</v>
      </c>
      <c r="Q18" s="523" t="s">
        <v>377</v>
      </c>
      <c r="R18" s="524" t="s">
        <v>378</v>
      </c>
      <c r="S18" s="523" t="s">
        <v>376</v>
      </c>
      <c r="T18" s="523" t="s">
        <v>377</v>
      </c>
      <c r="U18" s="524" t="s">
        <v>378</v>
      </c>
      <c r="V18" s="523" t="s">
        <v>376</v>
      </c>
      <c r="W18" s="523" t="s">
        <v>377</v>
      </c>
      <c r="X18" s="524" t="s">
        <v>378</v>
      </c>
      <c r="Y18" s="194"/>
      <c r="Z18" s="194"/>
      <c r="AA18" s="194"/>
      <c r="AB18" s="194"/>
      <c r="AC18" s="194"/>
      <c r="AD18" s="194"/>
      <c r="AE18" s="105"/>
      <c r="AF18" s="105"/>
      <c r="AG18" s="105"/>
    </row>
    <row r="19" spans="1:33" ht="16.5" customHeight="1">
      <c r="A19" s="758" t="s">
        <v>177</v>
      </c>
      <c r="B19" s="758"/>
      <c r="C19" s="556"/>
      <c r="D19" s="117" t="s">
        <v>9</v>
      </c>
      <c r="E19" s="113" t="s">
        <v>9</v>
      </c>
      <c r="F19" s="113" t="s">
        <v>9</v>
      </c>
      <c r="G19" s="111" t="s">
        <v>9</v>
      </c>
      <c r="H19" s="113" t="s">
        <v>9</v>
      </c>
      <c r="I19" s="113" t="s">
        <v>9</v>
      </c>
      <c r="J19" s="111" t="s">
        <v>9</v>
      </c>
      <c r="K19" s="113" t="s">
        <v>9</v>
      </c>
      <c r="L19" s="113" t="s">
        <v>9</v>
      </c>
      <c r="M19" s="111" t="s">
        <v>9</v>
      </c>
      <c r="N19" s="113" t="s">
        <v>9</v>
      </c>
      <c r="O19" s="122" t="s">
        <v>9</v>
      </c>
      <c r="P19" s="123">
        <v>12.4</v>
      </c>
      <c r="Q19" s="148">
        <v>8.3</v>
      </c>
      <c r="R19" s="148">
        <v>15.3</v>
      </c>
      <c r="S19" s="367">
        <v>12.2</v>
      </c>
      <c r="T19" s="148">
        <v>8.3</v>
      </c>
      <c r="U19" s="368">
        <v>15</v>
      </c>
      <c r="V19" s="125">
        <v>20.7</v>
      </c>
      <c r="W19" s="148">
        <v>19.8</v>
      </c>
      <c r="X19" s="148">
        <v>21.4</v>
      </c>
      <c r="Y19" s="194"/>
      <c r="Z19" s="194"/>
      <c r="AA19" s="194"/>
      <c r="AB19" s="194"/>
      <c r="AC19" s="194"/>
      <c r="AD19" s="194"/>
      <c r="AE19" s="105"/>
      <c r="AF19" s="105"/>
      <c r="AG19" s="105"/>
    </row>
    <row r="20" spans="1:33" ht="16.5" customHeight="1" thickBot="1">
      <c r="A20" s="851" t="s">
        <v>178</v>
      </c>
      <c r="B20" s="852"/>
      <c r="C20" s="557"/>
      <c r="D20" s="364" t="s">
        <v>9</v>
      </c>
      <c r="E20" s="364" t="s">
        <v>9</v>
      </c>
      <c r="F20" s="364" t="s">
        <v>9</v>
      </c>
      <c r="G20" s="363" t="s">
        <v>9</v>
      </c>
      <c r="H20" s="364" t="s">
        <v>9</v>
      </c>
      <c r="I20" s="364" t="s">
        <v>9</v>
      </c>
      <c r="J20" s="363" t="s">
        <v>9</v>
      </c>
      <c r="K20" s="364" t="s">
        <v>9</v>
      </c>
      <c r="L20" s="364" t="s">
        <v>9</v>
      </c>
      <c r="M20" s="363" t="s">
        <v>9</v>
      </c>
      <c r="N20" s="364" t="s">
        <v>9</v>
      </c>
      <c r="O20" s="369" t="s">
        <v>9</v>
      </c>
      <c r="P20" s="370">
        <v>9.7</v>
      </c>
      <c r="Q20" s="371">
        <v>11</v>
      </c>
      <c r="R20" s="371">
        <v>8.5</v>
      </c>
      <c r="S20" s="372">
        <v>9</v>
      </c>
      <c r="T20" s="371">
        <v>10.3</v>
      </c>
      <c r="U20" s="373">
        <v>7.9</v>
      </c>
      <c r="V20" s="374">
        <v>20.3</v>
      </c>
      <c r="W20" s="371">
        <v>19.4</v>
      </c>
      <c r="X20" s="371">
        <v>21.1</v>
      </c>
      <c r="Y20" s="194"/>
      <c r="Z20" s="194"/>
      <c r="AA20" s="194"/>
      <c r="AB20" s="194"/>
      <c r="AC20" s="194"/>
      <c r="AD20" s="194"/>
      <c r="AE20" s="105"/>
      <c r="AF20" s="105"/>
      <c r="AG20" s="105"/>
    </row>
    <row r="21" spans="2:7" ht="13.5">
      <c r="B21" s="375"/>
      <c r="C21" s="375"/>
      <c r="D21" s="375"/>
      <c r="E21" s="375"/>
      <c r="F21" s="375"/>
      <c r="G21" s="375"/>
    </row>
  </sheetData>
  <sheetProtection/>
  <mergeCells count="37">
    <mergeCell ref="P16:R16"/>
    <mergeCell ref="A13:X13"/>
    <mergeCell ref="A15:C18"/>
    <mergeCell ref="D15:O15"/>
    <mergeCell ref="P15:R15"/>
    <mergeCell ref="S15:U17"/>
    <mergeCell ref="V15:X15"/>
    <mergeCell ref="P7:R7"/>
    <mergeCell ref="A19:B19"/>
    <mergeCell ref="A20:B20"/>
    <mergeCell ref="V16:X17"/>
    <mergeCell ref="D17:F17"/>
    <mergeCell ref="G17:I17"/>
    <mergeCell ref="J17:L17"/>
    <mergeCell ref="M17:O17"/>
    <mergeCell ref="P17:R17"/>
    <mergeCell ref="D16:O16"/>
    <mergeCell ref="V5:X7"/>
    <mergeCell ref="A9:B9"/>
    <mergeCell ref="A10:B10"/>
    <mergeCell ref="AB5:AD7"/>
    <mergeCell ref="G6:I6"/>
    <mergeCell ref="M6:O6"/>
    <mergeCell ref="P6:R6"/>
    <mergeCell ref="S6:U6"/>
    <mergeCell ref="G7:I7"/>
    <mergeCell ref="M7:O7"/>
    <mergeCell ref="Y5:AA7"/>
    <mergeCell ref="S7:U7"/>
    <mergeCell ref="A3:AD3"/>
    <mergeCell ref="A5:C8"/>
    <mergeCell ref="D5:F7"/>
    <mergeCell ref="G5:I5"/>
    <mergeCell ref="J5:L7"/>
    <mergeCell ref="M5:O5"/>
    <mergeCell ref="P5:R5"/>
    <mergeCell ref="S5:U5"/>
  </mergeCells>
  <printOptions horizontalCentered="1"/>
  <pageMargins left="0.7874015748031497" right="0.5905511811023623" top="0.7874015748031497" bottom="0.7874015748031497" header="0.3937007874015748" footer="0.3937007874015748"/>
  <pageSetup firstPageNumber="108" useFirstPageNumber="1" fitToHeight="1" fitToWidth="1" horizontalDpi="600" verticalDpi="600" orientation="landscape" pageOrder="overThenDown" paperSize="9" scale="66" r:id="rId1"/>
  <colBreaks count="1" manualBreakCount="1">
    <brk id="21" max="48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7"/>
  <sheetViews>
    <sheetView zoomScaleSheetLayoutView="75" zoomScalePageLayoutView="0" workbookViewId="0" topLeftCell="A1">
      <selection activeCell="M10" sqref="M10"/>
    </sheetView>
  </sheetViews>
  <sheetFormatPr defaultColWidth="8.796875" defaultRowHeight="14.25"/>
  <cols>
    <col min="1" max="1" width="2.09765625" style="237" customWidth="1"/>
    <col min="2" max="2" width="13.09765625" style="237" customWidth="1"/>
    <col min="3" max="3" width="0.59375" style="237" customWidth="1"/>
    <col min="4" max="33" width="6.09765625" style="237" customWidth="1"/>
    <col min="34" max="16384" width="9" style="237" customWidth="1"/>
  </cols>
  <sheetData>
    <row r="1" spans="1:30" ht="13.5" customHeight="1">
      <c r="A1" s="1" t="s">
        <v>149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</row>
    <row r="2" spans="1:30" ht="13.5" customHeight="1">
      <c r="A2" s="1" t="s">
        <v>589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</row>
    <row r="3" spans="1:41" s="6" customFormat="1" ht="17.25">
      <c r="A3" s="888" t="s">
        <v>601</v>
      </c>
      <c r="B3" s="907"/>
      <c r="C3" s="907"/>
      <c r="D3" s="907"/>
      <c r="E3" s="907"/>
      <c r="F3" s="907"/>
      <c r="G3" s="907"/>
      <c r="H3" s="907"/>
      <c r="I3" s="907"/>
      <c r="J3" s="907"/>
      <c r="K3" s="907"/>
      <c r="L3" s="907"/>
      <c r="M3" s="907"/>
      <c r="N3" s="907"/>
      <c r="O3" s="907"/>
      <c r="P3" s="907"/>
      <c r="Q3" s="907"/>
      <c r="R3" s="907"/>
      <c r="S3" s="907"/>
      <c r="T3" s="907"/>
      <c r="U3" s="907"/>
      <c r="V3" s="907"/>
      <c r="W3" s="907"/>
      <c r="X3" s="907"/>
      <c r="Y3" s="907"/>
      <c r="Z3" s="907"/>
      <c r="AA3" s="907"/>
      <c r="AB3" s="907"/>
      <c r="AC3" s="907"/>
      <c r="AD3" s="907"/>
      <c r="AE3" s="74"/>
      <c r="AF3" s="74"/>
      <c r="AG3" s="74"/>
      <c r="AH3" s="74"/>
      <c r="AI3" s="74"/>
      <c r="AL3" s="375"/>
      <c r="AM3" s="375"/>
      <c r="AN3" s="375"/>
      <c r="AO3" s="375"/>
    </row>
    <row r="4" spans="1:41" s="6" customFormat="1" ht="16.5" customHeight="1" thickBot="1">
      <c r="A4" s="41"/>
      <c r="B4" s="41"/>
      <c r="C4" s="41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72"/>
      <c r="AA4" s="45"/>
      <c r="AB4" s="72"/>
      <c r="AC4" s="45"/>
      <c r="AD4" s="45"/>
      <c r="AE4" s="11"/>
      <c r="AG4" s="11" t="s">
        <v>91</v>
      </c>
      <c r="AK4" s="11"/>
      <c r="AL4" s="375"/>
      <c r="AM4" s="375"/>
      <c r="AN4" s="375"/>
      <c r="AO4" s="375"/>
    </row>
    <row r="5" spans="1:44" s="6" customFormat="1" ht="30" customHeight="1">
      <c r="A5" s="656" t="s">
        <v>89</v>
      </c>
      <c r="B5" s="656"/>
      <c r="C5" s="657"/>
      <c r="D5" s="626" t="s">
        <v>92</v>
      </c>
      <c r="E5" s="626"/>
      <c r="F5" s="626"/>
      <c r="G5" s="623" t="s">
        <v>553</v>
      </c>
      <c r="H5" s="586"/>
      <c r="I5" s="587"/>
      <c r="J5" s="623" t="s">
        <v>602</v>
      </c>
      <c r="K5" s="586"/>
      <c r="L5" s="587"/>
      <c r="M5" s="586" t="s">
        <v>420</v>
      </c>
      <c r="N5" s="586"/>
      <c r="O5" s="586"/>
      <c r="P5" s="599" t="s">
        <v>421</v>
      </c>
      <c r="Q5" s="586"/>
      <c r="R5" s="587"/>
      <c r="S5" s="605" t="s">
        <v>422</v>
      </c>
      <c r="T5" s="605"/>
      <c r="U5" s="605"/>
      <c r="V5" s="599" t="s">
        <v>423</v>
      </c>
      <c r="W5" s="586"/>
      <c r="X5" s="587"/>
      <c r="Y5" s="586" t="s">
        <v>603</v>
      </c>
      <c r="Z5" s="586"/>
      <c r="AA5" s="586"/>
      <c r="AB5" s="599" t="s">
        <v>604</v>
      </c>
      <c r="AC5" s="586"/>
      <c r="AD5" s="587"/>
      <c r="AE5" s="623" t="s">
        <v>605</v>
      </c>
      <c r="AF5" s="586"/>
      <c r="AG5" s="586"/>
      <c r="AO5" s="375"/>
      <c r="AP5" s="375"/>
      <c r="AQ5" s="375"/>
      <c r="AR5" s="375"/>
    </row>
    <row r="6" spans="1:44" s="6" customFormat="1" ht="16.5" customHeight="1">
      <c r="A6" s="660"/>
      <c r="B6" s="660"/>
      <c r="C6" s="661"/>
      <c r="D6" s="422" t="s">
        <v>92</v>
      </c>
      <c r="E6" s="420" t="s">
        <v>95</v>
      </c>
      <c r="F6" s="421" t="s">
        <v>96</v>
      </c>
      <c r="G6" s="420" t="s">
        <v>92</v>
      </c>
      <c r="H6" s="420" t="s">
        <v>95</v>
      </c>
      <c r="I6" s="420" t="s">
        <v>96</v>
      </c>
      <c r="J6" s="420" t="s">
        <v>92</v>
      </c>
      <c r="K6" s="420" t="s">
        <v>95</v>
      </c>
      <c r="L6" s="420" t="s">
        <v>96</v>
      </c>
      <c r="M6" s="422" t="s">
        <v>92</v>
      </c>
      <c r="N6" s="420" t="s">
        <v>95</v>
      </c>
      <c r="O6" s="421" t="s">
        <v>96</v>
      </c>
      <c r="P6" s="420" t="s">
        <v>92</v>
      </c>
      <c r="Q6" s="420" t="s">
        <v>95</v>
      </c>
      <c r="R6" s="420" t="s">
        <v>96</v>
      </c>
      <c r="S6" s="422" t="s">
        <v>92</v>
      </c>
      <c r="T6" s="420" t="s">
        <v>95</v>
      </c>
      <c r="U6" s="421" t="s">
        <v>96</v>
      </c>
      <c r="V6" s="420" t="s">
        <v>92</v>
      </c>
      <c r="W6" s="420" t="s">
        <v>95</v>
      </c>
      <c r="X6" s="420" t="s">
        <v>96</v>
      </c>
      <c r="Y6" s="422" t="s">
        <v>92</v>
      </c>
      <c r="Z6" s="420" t="s">
        <v>95</v>
      </c>
      <c r="AA6" s="421" t="s">
        <v>96</v>
      </c>
      <c r="AB6" s="420" t="s">
        <v>90</v>
      </c>
      <c r="AC6" s="420" t="s">
        <v>93</v>
      </c>
      <c r="AD6" s="420" t="s">
        <v>94</v>
      </c>
      <c r="AE6" s="420" t="s">
        <v>92</v>
      </c>
      <c r="AF6" s="420" t="s">
        <v>95</v>
      </c>
      <c r="AG6" s="421" t="s">
        <v>96</v>
      </c>
      <c r="AO6" s="375"/>
      <c r="AP6" s="375"/>
      <c r="AQ6" s="375"/>
      <c r="AR6" s="375"/>
    </row>
    <row r="7" spans="1:44" s="6" customFormat="1" ht="16.5" customHeight="1">
      <c r="A7" s="758" t="s">
        <v>177</v>
      </c>
      <c r="B7" s="758"/>
      <c r="C7" s="556"/>
      <c r="D7" s="376">
        <v>124</v>
      </c>
      <c r="E7" s="376">
        <v>50</v>
      </c>
      <c r="F7" s="15">
        <v>74</v>
      </c>
      <c r="G7" s="98">
        <v>5</v>
      </c>
      <c r="H7" s="377">
        <v>5</v>
      </c>
      <c r="I7" s="378" t="s">
        <v>9</v>
      </c>
      <c r="J7" s="98" t="s">
        <v>9</v>
      </c>
      <c r="K7" s="377" t="s">
        <v>9</v>
      </c>
      <c r="L7" s="378" t="s">
        <v>9</v>
      </c>
      <c r="M7" s="98">
        <v>6</v>
      </c>
      <c r="N7" s="377">
        <v>6</v>
      </c>
      <c r="O7" s="378" t="s">
        <v>9</v>
      </c>
      <c r="P7" s="98">
        <v>24</v>
      </c>
      <c r="Q7" s="377">
        <v>13</v>
      </c>
      <c r="R7" s="378">
        <v>11</v>
      </c>
      <c r="S7" s="98">
        <v>2</v>
      </c>
      <c r="T7" s="377">
        <v>2</v>
      </c>
      <c r="U7" s="378" t="s">
        <v>9</v>
      </c>
      <c r="V7" s="98" t="s">
        <v>9</v>
      </c>
      <c r="W7" s="377" t="s">
        <v>9</v>
      </c>
      <c r="X7" s="378" t="s">
        <v>9</v>
      </c>
      <c r="Y7" s="98">
        <v>4</v>
      </c>
      <c r="Z7" s="377">
        <v>2</v>
      </c>
      <c r="AA7" s="378">
        <v>2</v>
      </c>
      <c r="AB7" s="98">
        <v>15</v>
      </c>
      <c r="AC7" s="377">
        <v>5</v>
      </c>
      <c r="AD7" s="378">
        <v>10</v>
      </c>
      <c r="AE7" s="98" t="s">
        <v>9</v>
      </c>
      <c r="AF7" s="377" t="s">
        <v>9</v>
      </c>
      <c r="AG7" s="377" t="s">
        <v>9</v>
      </c>
      <c r="AO7" s="375"/>
      <c r="AP7" s="375"/>
      <c r="AQ7" s="375"/>
      <c r="AR7" s="375"/>
    </row>
    <row r="8" spans="1:44" s="6" customFormat="1" ht="16.5" customHeight="1" thickBot="1">
      <c r="A8" s="851" t="s">
        <v>178</v>
      </c>
      <c r="B8" s="852"/>
      <c r="C8" s="557"/>
      <c r="D8" s="379">
        <v>117</v>
      </c>
      <c r="E8" s="379">
        <v>51</v>
      </c>
      <c r="F8" s="379">
        <v>66</v>
      </c>
      <c r="G8" s="380">
        <v>1</v>
      </c>
      <c r="H8" s="353" t="s">
        <v>9</v>
      </c>
      <c r="I8" s="381">
        <v>1</v>
      </c>
      <c r="J8" s="380" t="s">
        <v>9</v>
      </c>
      <c r="K8" s="353" t="s">
        <v>9</v>
      </c>
      <c r="L8" s="381" t="s">
        <v>9</v>
      </c>
      <c r="M8" s="380">
        <v>17</v>
      </c>
      <c r="N8" s="353">
        <v>17</v>
      </c>
      <c r="O8" s="381" t="s">
        <v>9</v>
      </c>
      <c r="P8" s="380">
        <v>26</v>
      </c>
      <c r="Q8" s="353">
        <v>12</v>
      </c>
      <c r="R8" s="381">
        <v>14</v>
      </c>
      <c r="S8" s="380">
        <v>3</v>
      </c>
      <c r="T8" s="382">
        <v>1</v>
      </c>
      <c r="U8" s="381">
        <v>2</v>
      </c>
      <c r="V8" s="380">
        <v>2</v>
      </c>
      <c r="W8" s="353">
        <v>1</v>
      </c>
      <c r="X8" s="383">
        <v>1</v>
      </c>
      <c r="Y8" s="380">
        <v>5</v>
      </c>
      <c r="Z8" s="353">
        <v>3</v>
      </c>
      <c r="AA8" s="383">
        <v>2</v>
      </c>
      <c r="AB8" s="380">
        <v>9</v>
      </c>
      <c r="AC8" s="353">
        <v>1</v>
      </c>
      <c r="AD8" s="381">
        <v>8</v>
      </c>
      <c r="AE8" s="380">
        <v>1</v>
      </c>
      <c r="AF8" s="353" t="s">
        <v>9</v>
      </c>
      <c r="AG8" s="382">
        <v>1</v>
      </c>
      <c r="AO8" s="375"/>
      <c r="AP8" s="375"/>
      <c r="AQ8" s="375"/>
      <c r="AR8" s="375"/>
    </row>
    <row r="9" spans="1:41" s="6" customFormat="1" ht="16.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L9" s="375"/>
      <c r="AM9" s="375"/>
      <c r="AN9" s="375"/>
      <c r="AO9" s="375"/>
    </row>
    <row r="10" spans="1:41" s="6" customFormat="1" ht="16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L10" s="375"/>
      <c r="AM10" s="375"/>
      <c r="AN10" s="375"/>
      <c r="AO10" s="375"/>
    </row>
    <row r="11" spans="1:41" s="6" customFormat="1" ht="17.25">
      <c r="A11" s="888" t="s">
        <v>606</v>
      </c>
      <c r="B11" s="571"/>
      <c r="C11" s="571"/>
      <c r="D11" s="571"/>
      <c r="E11" s="571"/>
      <c r="F11" s="571"/>
      <c r="G11" s="571"/>
      <c r="H11" s="571"/>
      <c r="I11" s="571"/>
      <c r="J11" s="571"/>
      <c r="K11" s="571"/>
      <c r="L11" s="571"/>
      <c r="M11" s="571"/>
      <c r="N11" s="571"/>
      <c r="O11" s="571"/>
      <c r="P11" s="571"/>
      <c r="Q11" s="571"/>
      <c r="R11" s="571"/>
      <c r="S11" s="571"/>
      <c r="T11" s="571"/>
      <c r="U11" s="571"/>
      <c r="V11" s="571"/>
      <c r="W11" s="584"/>
      <c r="X11" s="584"/>
      <c r="Y11" s="584"/>
      <c r="Z11" s="584"/>
      <c r="AA11" s="584"/>
      <c r="AB11" s="584"/>
      <c r="AC11" s="585"/>
      <c r="AD11" s="585"/>
      <c r="AE11" s="45"/>
      <c r="AF11" s="45"/>
      <c r="AG11" s="45"/>
      <c r="AL11" s="375"/>
      <c r="AM11" s="375"/>
      <c r="AN11" s="375"/>
      <c r="AO11" s="375"/>
    </row>
    <row r="12" spans="1:41" s="6" customFormat="1" ht="16.5" customHeight="1" thickBot="1">
      <c r="A12" s="41"/>
      <c r="B12" s="41"/>
      <c r="C12" s="41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72"/>
      <c r="AA12" s="45"/>
      <c r="AB12" s="45"/>
      <c r="AC12" s="45"/>
      <c r="AD12" s="45"/>
      <c r="AE12" s="45"/>
      <c r="AF12" s="45"/>
      <c r="AG12" s="72" t="s">
        <v>91</v>
      </c>
      <c r="AL12" s="375"/>
      <c r="AM12" s="375"/>
      <c r="AN12" s="375"/>
      <c r="AO12" s="375"/>
    </row>
    <row r="13" spans="1:47" s="6" customFormat="1" ht="30" customHeight="1">
      <c r="A13" s="656" t="s">
        <v>89</v>
      </c>
      <c r="B13" s="656"/>
      <c r="C13" s="657"/>
      <c r="D13" s="624" t="s">
        <v>607</v>
      </c>
      <c r="E13" s="605"/>
      <c r="F13" s="880"/>
      <c r="G13" s="624" t="s">
        <v>608</v>
      </c>
      <c r="H13" s="605"/>
      <c r="I13" s="880"/>
      <c r="J13" s="908" t="s">
        <v>429</v>
      </c>
      <c r="K13" s="605"/>
      <c r="L13" s="880"/>
      <c r="M13" s="624" t="s">
        <v>609</v>
      </c>
      <c r="N13" s="605"/>
      <c r="O13" s="880"/>
      <c r="P13" s="599" t="s">
        <v>610</v>
      </c>
      <c r="Q13" s="586"/>
      <c r="R13" s="587"/>
      <c r="S13" s="599" t="s">
        <v>432</v>
      </c>
      <c r="T13" s="586"/>
      <c r="U13" s="587"/>
      <c r="V13" s="599" t="s">
        <v>433</v>
      </c>
      <c r="W13" s="586"/>
      <c r="X13" s="587"/>
      <c r="Y13" s="908" t="s">
        <v>611</v>
      </c>
      <c r="Z13" s="605"/>
      <c r="AA13" s="880"/>
      <c r="AB13" s="908" t="s">
        <v>612</v>
      </c>
      <c r="AC13" s="605"/>
      <c r="AD13" s="880"/>
      <c r="AE13" s="599" t="s">
        <v>613</v>
      </c>
      <c r="AF13" s="586"/>
      <c r="AG13" s="586"/>
      <c r="AH13" s="375"/>
      <c r="AI13" s="375"/>
      <c r="AJ13" s="375"/>
      <c r="AR13" s="375"/>
      <c r="AS13" s="375"/>
      <c r="AT13" s="375"/>
      <c r="AU13" s="375"/>
    </row>
    <row r="14" spans="1:47" s="6" customFormat="1" ht="16.5" customHeight="1">
      <c r="A14" s="660"/>
      <c r="B14" s="660"/>
      <c r="C14" s="661"/>
      <c r="D14" s="422" t="s">
        <v>92</v>
      </c>
      <c r="E14" s="420" t="s">
        <v>95</v>
      </c>
      <c r="F14" s="421" t="s">
        <v>96</v>
      </c>
      <c r="G14" s="420" t="s">
        <v>90</v>
      </c>
      <c r="H14" s="420" t="s">
        <v>93</v>
      </c>
      <c r="I14" s="420" t="s">
        <v>94</v>
      </c>
      <c r="J14" s="420" t="s">
        <v>90</v>
      </c>
      <c r="K14" s="420" t="s">
        <v>93</v>
      </c>
      <c r="L14" s="420" t="s">
        <v>94</v>
      </c>
      <c r="M14" s="420" t="s">
        <v>90</v>
      </c>
      <c r="N14" s="420" t="s">
        <v>93</v>
      </c>
      <c r="O14" s="420" t="s">
        <v>94</v>
      </c>
      <c r="P14" s="421" t="s">
        <v>90</v>
      </c>
      <c r="Q14" s="420" t="s">
        <v>93</v>
      </c>
      <c r="R14" s="420" t="s">
        <v>94</v>
      </c>
      <c r="S14" s="422" t="s">
        <v>90</v>
      </c>
      <c r="T14" s="420" t="s">
        <v>93</v>
      </c>
      <c r="U14" s="421" t="s">
        <v>94</v>
      </c>
      <c r="V14" s="420" t="s">
        <v>90</v>
      </c>
      <c r="W14" s="421" t="s">
        <v>93</v>
      </c>
      <c r="X14" s="421" t="s">
        <v>94</v>
      </c>
      <c r="Y14" s="420" t="s">
        <v>90</v>
      </c>
      <c r="Z14" s="420" t="s">
        <v>93</v>
      </c>
      <c r="AA14" s="420" t="s">
        <v>94</v>
      </c>
      <c r="AB14" s="422" t="s">
        <v>90</v>
      </c>
      <c r="AC14" s="420" t="s">
        <v>93</v>
      </c>
      <c r="AD14" s="421" t="s">
        <v>94</v>
      </c>
      <c r="AE14" s="420" t="s">
        <v>90</v>
      </c>
      <c r="AF14" s="420" t="s">
        <v>93</v>
      </c>
      <c r="AG14" s="421" t="s">
        <v>94</v>
      </c>
      <c r="AH14" s="375"/>
      <c r="AI14" s="375"/>
      <c r="AJ14" s="375"/>
      <c r="AR14" s="375"/>
      <c r="AS14" s="375"/>
      <c r="AT14" s="375"/>
      <c r="AU14" s="375"/>
    </row>
    <row r="15" spans="1:47" s="6" customFormat="1" ht="16.5" customHeight="1">
      <c r="A15" s="758" t="s">
        <v>177</v>
      </c>
      <c r="B15" s="758"/>
      <c r="C15" s="556"/>
      <c r="D15" s="98" t="s">
        <v>9</v>
      </c>
      <c r="E15" s="377" t="s">
        <v>9</v>
      </c>
      <c r="F15" s="378" t="s">
        <v>9</v>
      </c>
      <c r="G15" s="15">
        <v>2</v>
      </c>
      <c r="H15" s="15">
        <v>1</v>
      </c>
      <c r="I15" s="15">
        <v>1</v>
      </c>
      <c r="J15" s="98">
        <v>9</v>
      </c>
      <c r="K15" s="377">
        <v>1</v>
      </c>
      <c r="L15" s="378">
        <v>8</v>
      </c>
      <c r="M15" s="15">
        <v>10</v>
      </c>
      <c r="N15" s="15">
        <v>5</v>
      </c>
      <c r="O15" s="15">
        <v>5</v>
      </c>
      <c r="P15" s="98" t="s">
        <v>9</v>
      </c>
      <c r="Q15" s="377" t="s">
        <v>9</v>
      </c>
      <c r="R15" s="378" t="s">
        <v>9</v>
      </c>
      <c r="S15" s="98">
        <v>19</v>
      </c>
      <c r="T15" s="377">
        <v>4</v>
      </c>
      <c r="U15" s="378">
        <v>15</v>
      </c>
      <c r="V15" s="338" t="s">
        <v>9</v>
      </c>
      <c r="W15" s="377" t="s">
        <v>9</v>
      </c>
      <c r="X15" s="378" t="s">
        <v>9</v>
      </c>
      <c r="Y15" s="338">
        <v>13</v>
      </c>
      <c r="Z15" s="377">
        <v>1</v>
      </c>
      <c r="AA15" s="378">
        <v>12</v>
      </c>
      <c r="AB15" s="338">
        <v>2</v>
      </c>
      <c r="AC15" s="377">
        <v>2</v>
      </c>
      <c r="AD15" s="378" t="s">
        <v>9</v>
      </c>
      <c r="AE15" s="338">
        <v>13</v>
      </c>
      <c r="AF15" s="377">
        <v>3</v>
      </c>
      <c r="AG15" s="377">
        <v>10</v>
      </c>
      <c r="AH15" s="375"/>
      <c r="AI15" s="375"/>
      <c r="AJ15" s="375"/>
      <c r="AR15" s="375"/>
      <c r="AS15" s="375"/>
      <c r="AT15" s="375"/>
      <c r="AU15" s="375"/>
    </row>
    <row r="16" spans="1:47" s="6" customFormat="1" ht="16.5" customHeight="1" thickBot="1">
      <c r="A16" s="851" t="s">
        <v>178</v>
      </c>
      <c r="B16" s="852"/>
      <c r="C16" s="557"/>
      <c r="D16" s="380">
        <v>1</v>
      </c>
      <c r="E16" s="353" t="s">
        <v>9</v>
      </c>
      <c r="F16" s="381">
        <v>1</v>
      </c>
      <c r="G16" s="380">
        <v>1</v>
      </c>
      <c r="H16" s="353" t="s">
        <v>9</v>
      </c>
      <c r="I16" s="353">
        <v>1</v>
      </c>
      <c r="J16" s="380">
        <v>8</v>
      </c>
      <c r="K16" s="353">
        <v>4</v>
      </c>
      <c r="L16" s="381">
        <v>4</v>
      </c>
      <c r="M16" s="380">
        <v>7</v>
      </c>
      <c r="N16" s="353">
        <v>2</v>
      </c>
      <c r="O16" s="353">
        <v>5</v>
      </c>
      <c r="P16" s="380" t="s">
        <v>9</v>
      </c>
      <c r="Q16" s="353" t="s">
        <v>9</v>
      </c>
      <c r="R16" s="383" t="s">
        <v>9</v>
      </c>
      <c r="S16" s="380">
        <v>11</v>
      </c>
      <c r="T16" s="353">
        <v>3</v>
      </c>
      <c r="U16" s="381">
        <v>8</v>
      </c>
      <c r="V16" s="380" t="s">
        <v>9</v>
      </c>
      <c r="W16" s="353" t="s">
        <v>9</v>
      </c>
      <c r="X16" s="381" t="s">
        <v>9</v>
      </c>
      <c r="Y16" s="380">
        <v>15</v>
      </c>
      <c r="Z16" s="353" t="s">
        <v>9</v>
      </c>
      <c r="AA16" s="383">
        <v>15</v>
      </c>
      <c r="AB16" s="380">
        <v>1</v>
      </c>
      <c r="AC16" s="382">
        <v>1</v>
      </c>
      <c r="AD16" s="383">
        <v>0</v>
      </c>
      <c r="AE16" s="380">
        <v>9</v>
      </c>
      <c r="AF16" s="382">
        <v>6</v>
      </c>
      <c r="AG16" s="353">
        <v>3</v>
      </c>
      <c r="AH16" s="375"/>
      <c r="AI16" s="375"/>
      <c r="AJ16" s="375"/>
      <c r="AR16" s="375"/>
      <c r="AS16" s="375"/>
      <c r="AT16" s="375"/>
      <c r="AU16" s="375"/>
    </row>
    <row r="17" spans="2:7" ht="13.5">
      <c r="B17" s="375"/>
      <c r="C17" s="375"/>
      <c r="D17" s="375"/>
      <c r="E17" s="375"/>
      <c r="F17" s="375"/>
      <c r="G17" s="375"/>
    </row>
  </sheetData>
  <sheetProtection/>
  <mergeCells count="28">
    <mergeCell ref="AB13:AD13"/>
    <mergeCell ref="AE13:AG13"/>
    <mergeCell ref="A15:B15"/>
    <mergeCell ref="A16:B16"/>
    <mergeCell ref="A11:AD11"/>
    <mergeCell ref="A13:C14"/>
    <mergeCell ref="D13:F13"/>
    <mergeCell ref="G13:I13"/>
    <mergeCell ref="J13:L13"/>
    <mergeCell ref="M13:O13"/>
    <mergeCell ref="P13:R13"/>
    <mergeCell ref="S13:U13"/>
    <mergeCell ref="V13:X13"/>
    <mergeCell ref="Y13:AA13"/>
    <mergeCell ref="V5:X5"/>
    <mergeCell ref="Y5:AA5"/>
    <mergeCell ref="P5:R5"/>
    <mergeCell ref="S5:U5"/>
    <mergeCell ref="AB5:AD5"/>
    <mergeCell ref="AE5:AG5"/>
    <mergeCell ref="A7:B7"/>
    <mergeCell ref="A8:B8"/>
    <mergeCell ref="A3:AD3"/>
    <mergeCell ref="A5:C6"/>
    <mergeCell ref="D5:F5"/>
    <mergeCell ref="G5:I5"/>
    <mergeCell ref="J5:L5"/>
    <mergeCell ref="M5:O5"/>
  </mergeCells>
  <printOptions horizontalCentered="1"/>
  <pageMargins left="0.7874015748031497" right="0.5905511811023623" top="0.7874015748031497" bottom="0.7874015748031497" header="0.3937007874015748" footer="0.3937007874015748"/>
  <pageSetup firstPageNumber="108" useFirstPageNumber="1" fitToHeight="1" fitToWidth="1" horizontalDpi="600" verticalDpi="600" orientation="landscape" pageOrder="overThenDown" paperSize="9" scale="66" r:id="rId1"/>
  <rowBreaks count="1" manualBreakCount="1">
    <brk id="12" max="32" man="1"/>
  </rowBreaks>
  <colBreaks count="1" manualBreakCount="1">
    <brk id="21" max="48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zoomScaleSheetLayoutView="75" zoomScalePageLayoutView="0" workbookViewId="0" topLeftCell="A1">
      <selection activeCell="F13" sqref="F13"/>
    </sheetView>
  </sheetViews>
  <sheetFormatPr defaultColWidth="8.796875" defaultRowHeight="14.25"/>
  <cols>
    <col min="1" max="1" width="2.09765625" style="237" customWidth="1"/>
    <col min="2" max="2" width="13.09765625" style="237" customWidth="1"/>
    <col min="3" max="3" width="0.59375" style="237" customWidth="1"/>
    <col min="4" max="33" width="6.09765625" style="237" customWidth="1"/>
    <col min="34" max="16384" width="9" style="237" customWidth="1"/>
  </cols>
  <sheetData>
    <row r="1" spans="1:30" ht="13.5" customHeight="1">
      <c r="A1" s="1" t="s">
        <v>149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</row>
    <row r="2" spans="1:30" ht="13.5" customHeight="1">
      <c r="A2" s="1" t="s">
        <v>589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</row>
    <row r="3" spans="1:41" s="6" customFormat="1" ht="17.25">
      <c r="A3" s="888" t="s">
        <v>614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87"/>
      <c r="Z3" s="87"/>
      <c r="AA3" s="87"/>
      <c r="AB3" s="87"/>
      <c r="AC3" s="88"/>
      <c r="AD3" s="88"/>
      <c r="AE3" s="74"/>
      <c r="AF3" s="74"/>
      <c r="AG3" s="74"/>
      <c r="AH3" s="74"/>
      <c r="AI3" s="74"/>
      <c r="AL3" s="375"/>
      <c r="AM3" s="375"/>
      <c r="AN3" s="375"/>
      <c r="AO3" s="375"/>
    </row>
    <row r="4" spans="1:41" s="6" customFormat="1" ht="17.25" thickBot="1">
      <c r="A4" s="41"/>
      <c r="B4" s="41"/>
      <c r="C4" s="41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72" t="s">
        <v>91</v>
      </c>
      <c r="AC4" s="45"/>
      <c r="AD4" s="45"/>
      <c r="AE4" s="11"/>
      <c r="AG4" s="11"/>
      <c r="AK4" s="11"/>
      <c r="AL4" s="375"/>
      <c r="AM4" s="375"/>
      <c r="AN4" s="375"/>
      <c r="AO4" s="375"/>
    </row>
    <row r="5" spans="1:30" s="6" customFormat="1" ht="30" customHeight="1">
      <c r="A5" s="656" t="s">
        <v>89</v>
      </c>
      <c r="B5" s="656"/>
      <c r="C5" s="657"/>
      <c r="D5" s="866" t="s">
        <v>92</v>
      </c>
      <c r="E5" s="626"/>
      <c r="F5" s="867"/>
      <c r="G5" s="909" t="s">
        <v>615</v>
      </c>
      <c r="H5" s="871"/>
      <c r="I5" s="866" t="s">
        <v>451</v>
      </c>
      <c r="J5" s="867"/>
      <c r="K5" s="599" t="s">
        <v>452</v>
      </c>
      <c r="L5" s="587"/>
      <c r="M5" s="909" t="s">
        <v>616</v>
      </c>
      <c r="N5" s="871"/>
      <c r="O5" s="866" t="s">
        <v>454</v>
      </c>
      <c r="P5" s="867"/>
      <c r="Q5" s="866" t="s">
        <v>576</v>
      </c>
      <c r="R5" s="867"/>
      <c r="S5" s="866" t="s">
        <v>617</v>
      </c>
      <c r="T5" s="867"/>
      <c r="U5" s="909" t="s">
        <v>618</v>
      </c>
      <c r="V5" s="871"/>
      <c r="W5" s="909" t="s">
        <v>619</v>
      </c>
      <c r="X5" s="871"/>
      <c r="Y5" s="909" t="s">
        <v>620</v>
      </c>
      <c r="Z5" s="871"/>
      <c r="AA5" s="866" t="s">
        <v>581</v>
      </c>
      <c r="AB5" s="626"/>
      <c r="AC5" s="45"/>
      <c r="AD5" s="45"/>
    </row>
    <row r="6" spans="1:30" s="6" customFormat="1" ht="16.5" customHeight="1">
      <c r="A6" s="660"/>
      <c r="B6" s="660"/>
      <c r="C6" s="661"/>
      <c r="D6" s="420" t="s">
        <v>92</v>
      </c>
      <c r="E6" s="420" t="s">
        <v>95</v>
      </c>
      <c r="F6" s="420" t="s">
        <v>96</v>
      </c>
      <c r="G6" s="420" t="s">
        <v>95</v>
      </c>
      <c r="H6" s="420" t="s">
        <v>96</v>
      </c>
      <c r="I6" s="420" t="s">
        <v>95</v>
      </c>
      <c r="J6" s="421" t="s">
        <v>96</v>
      </c>
      <c r="K6" s="420" t="s">
        <v>95</v>
      </c>
      <c r="L6" s="421" t="s">
        <v>96</v>
      </c>
      <c r="M6" s="420" t="s">
        <v>95</v>
      </c>
      <c r="N6" s="420" t="s">
        <v>96</v>
      </c>
      <c r="O6" s="420" t="s">
        <v>95</v>
      </c>
      <c r="P6" s="421" t="s">
        <v>96</v>
      </c>
      <c r="Q6" s="420" t="s">
        <v>95</v>
      </c>
      <c r="R6" s="420" t="s">
        <v>96</v>
      </c>
      <c r="S6" s="420" t="s">
        <v>95</v>
      </c>
      <c r="T6" s="420" t="s">
        <v>96</v>
      </c>
      <c r="U6" s="420" t="s">
        <v>95</v>
      </c>
      <c r="V6" s="420" t="s">
        <v>96</v>
      </c>
      <c r="W6" s="420" t="s">
        <v>95</v>
      </c>
      <c r="X6" s="420" t="s">
        <v>96</v>
      </c>
      <c r="Y6" s="420" t="s">
        <v>95</v>
      </c>
      <c r="Z6" s="420" t="s">
        <v>96</v>
      </c>
      <c r="AA6" s="420" t="s">
        <v>95</v>
      </c>
      <c r="AB6" s="421" t="s">
        <v>96</v>
      </c>
      <c r="AC6" s="45"/>
      <c r="AD6" s="45"/>
    </row>
    <row r="7" spans="1:30" s="6" customFormat="1" ht="16.5" customHeight="1">
      <c r="A7" s="814" t="s">
        <v>177</v>
      </c>
      <c r="B7" s="814"/>
      <c r="C7" s="556"/>
      <c r="D7" s="338">
        <v>121</v>
      </c>
      <c r="E7" s="377">
        <v>50</v>
      </c>
      <c r="F7" s="377">
        <v>71</v>
      </c>
      <c r="G7" s="377" t="s">
        <v>9</v>
      </c>
      <c r="H7" s="377" t="s">
        <v>9</v>
      </c>
      <c r="I7" s="377">
        <v>1</v>
      </c>
      <c r="J7" s="377">
        <v>3</v>
      </c>
      <c r="K7" s="377">
        <v>6</v>
      </c>
      <c r="L7" s="377">
        <v>15</v>
      </c>
      <c r="M7" s="377">
        <v>13</v>
      </c>
      <c r="N7" s="377">
        <v>32</v>
      </c>
      <c r="O7" s="377" t="s">
        <v>9</v>
      </c>
      <c r="P7" s="377" t="s">
        <v>9</v>
      </c>
      <c r="Q7" s="377">
        <v>5</v>
      </c>
      <c r="R7" s="377">
        <v>1</v>
      </c>
      <c r="S7" s="377">
        <v>10</v>
      </c>
      <c r="T7" s="377">
        <v>11</v>
      </c>
      <c r="U7" s="377">
        <v>2</v>
      </c>
      <c r="V7" s="377">
        <v>1</v>
      </c>
      <c r="W7" s="377">
        <v>8</v>
      </c>
      <c r="X7" s="377" t="s">
        <v>9</v>
      </c>
      <c r="Y7" s="377">
        <v>1</v>
      </c>
      <c r="Z7" s="377">
        <v>1</v>
      </c>
      <c r="AA7" s="377">
        <v>4</v>
      </c>
      <c r="AB7" s="377">
        <v>7</v>
      </c>
      <c r="AC7" s="45"/>
      <c r="AD7" s="45"/>
    </row>
    <row r="8" spans="1:30" s="6" customFormat="1" ht="16.5" customHeight="1" thickBot="1">
      <c r="A8" s="851" t="s">
        <v>178</v>
      </c>
      <c r="B8" s="851"/>
      <c r="C8" s="557"/>
      <c r="D8" s="380">
        <v>117</v>
      </c>
      <c r="E8" s="379">
        <v>51</v>
      </c>
      <c r="F8" s="379">
        <v>66</v>
      </c>
      <c r="G8" s="353">
        <v>5</v>
      </c>
      <c r="H8" s="353">
        <v>5</v>
      </c>
      <c r="I8" s="353">
        <v>1</v>
      </c>
      <c r="J8" s="353">
        <v>6</v>
      </c>
      <c r="K8" s="353">
        <v>2</v>
      </c>
      <c r="L8" s="353">
        <v>14</v>
      </c>
      <c r="M8" s="353">
        <v>8</v>
      </c>
      <c r="N8" s="353">
        <v>27</v>
      </c>
      <c r="O8" s="353" t="s">
        <v>9</v>
      </c>
      <c r="P8" s="353" t="s">
        <v>9</v>
      </c>
      <c r="Q8" s="353" t="s">
        <v>9</v>
      </c>
      <c r="R8" s="353" t="s">
        <v>9</v>
      </c>
      <c r="S8" s="353">
        <v>9</v>
      </c>
      <c r="T8" s="353">
        <v>10</v>
      </c>
      <c r="U8" s="353">
        <v>1</v>
      </c>
      <c r="V8" s="353" t="s">
        <v>9</v>
      </c>
      <c r="W8" s="353">
        <v>16</v>
      </c>
      <c r="X8" s="353">
        <v>1</v>
      </c>
      <c r="Y8" s="353">
        <v>3</v>
      </c>
      <c r="Z8" s="353" t="s">
        <v>9</v>
      </c>
      <c r="AA8" s="353">
        <v>6</v>
      </c>
      <c r="AB8" s="353">
        <v>3</v>
      </c>
      <c r="AC8" s="45"/>
      <c r="AD8" s="45"/>
    </row>
    <row r="9" s="6" customFormat="1" ht="16.5"/>
    <row r="10" spans="2:7" ht="13.5">
      <c r="B10" s="375"/>
      <c r="C10" s="375"/>
      <c r="D10" s="375"/>
      <c r="E10" s="375"/>
      <c r="F10" s="375"/>
      <c r="G10" s="375"/>
    </row>
    <row r="11" spans="2:7" ht="13.5">
      <c r="B11" s="375"/>
      <c r="C11" s="375"/>
      <c r="D11" s="375"/>
      <c r="E11" s="375"/>
      <c r="F11" s="375"/>
      <c r="G11" s="375"/>
    </row>
    <row r="12" spans="2:7" ht="13.5">
      <c r="B12" s="375"/>
      <c r="C12" s="375"/>
      <c r="D12" s="375"/>
      <c r="E12" s="375"/>
      <c r="F12" s="375"/>
      <c r="G12" s="375"/>
    </row>
  </sheetData>
  <sheetProtection/>
  <mergeCells count="16">
    <mergeCell ref="Y5:Z5"/>
    <mergeCell ref="AA5:AB5"/>
    <mergeCell ref="A7:B7"/>
    <mergeCell ref="A8:B8"/>
    <mergeCell ref="M5:N5"/>
    <mergeCell ref="O5:P5"/>
    <mergeCell ref="Q5:R5"/>
    <mergeCell ref="S5:T5"/>
    <mergeCell ref="U5:V5"/>
    <mergeCell ref="W5:X5"/>
    <mergeCell ref="A3:X3"/>
    <mergeCell ref="A5:C6"/>
    <mergeCell ref="D5:F5"/>
    <mergeCell ref="G5:H5"/>
    <mergeCell ref="I5:J5"/>
    <mergeCell ref="K5:L5"/>
  </mergeCells>
  <printOptions horizontalCentered="1"/>
  <pageMargins left="0.7874015748031497" right="0.5905511811023623" top="0.7874015748031497" bottom="0.7874015748031497" header="0.3937007874015748" footer="0.3937007874015748"/>
  <pageSetup firstPageNumber="108" useFirstPageNumber="1" fitToHeight="1" fitToWidth="1" horizontalDpi="600" verticalDpi="600" orientation="landscape" pageOrder="overThenDown" paperSize="9" scale="66" r:id="rId1"/>
  <colBreaks count="1" manualBreakCount="1">
    <brk id="21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4"/>
  <sheetViews>
    <sheetView zoomScaleSheetLayoutView="75" zoomScalePageLayoutView="0" workbookViewId="0" topLeftCell="A1">
      <selection activeCell="Q18" sqref="Q18"/>
    </sheetView>
  </sheetViews>
  <sheetFormatPr defaultColWidth="8.796875" defaultRowHeight="14.25"/>
  <cols>
    <col min="1" max="1" width="1.4921875" style="105" customWidth="1"/>
    <col min="2" max="2" width="2.09765625" style="105" customWidth="1"/>
    <col min="3" max="3" width="13.09765625" style="105" customWidth="1"/>
    <col min="4" max="4" width="0.59375" style="105" customWidth="1"/>
    <col min="5" max="13" width="5.59765625" style="105" customWidth="1"/>
    <col min="14" max="16384" width="9" style="105" customWidth="1"/>
  </cols>
  <sheetData>
    <row r="1" spans="2:13" ht="13.5" customHeight="1">
      <c r="B1" s="102" t="s">
        <v>149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2:13" ht="13.5" customHeight="1">
      <c r="B2" s="102" t="s">
        <v>150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2:13" ht="17.25" customHeight="1">
      <c r="B3" s="653" t="s">
        <v>220</v>
      </c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</row>
    <row r="4" spans="2:13" ht="17.25" thickBot="1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88" t="s">
        <v>6</v>
      </c>
    </row>
    <row r="5" spans="2:13" ht="21.75" customHeight="1">
      <c r="B5" s="655" t="s">
        <v>222</v>
      </c>
      <c r="C5" s="656"/>
      <c r="D5" s="657"/>
      <c r="E5" s="705" t="s">
        <v>7</v>
      </c>
      <c r="F5" s="669"/>
      <c r="G5" s="670"/>
      <c r="H5" s="705" t="s">
        <v>223</v>
      </c>
      <c r="I5" s="669"/>
      <c r="J5" s="670"/>
      <c r="K5" s="668" t="s">
        <v>224</v>
      </c>
      <c r="L5" s="669"/>
      <c r="M5" s="669"/>
    </row>
    <row r="6" spans="2:13" ht="21.75" customHeight="1">
      <c r="B6" s="704"/>
      <c r="C6" s="704"/>
      <c r="D6" s="659"/>
      <c r="E6" s="701"/>
      <c r="F6" s="673"/>
      <c r="G6" s="674"/>
      <c r="H6" s="701" t="s">
        <v>231</v>
      </c>
      <c r="I6" s="673"/>
      <c r="J6" s="674"/>
      <c r="K6" s="673"/>
      <c r="L6" s="673"/>
      <c r="M6" s="673"/>
    </row>
    <row r="7" spans="2:13" ht="21.75" customHeight="1">
      <c r="B7" s="616"/>
      <c r="C7" s="616"/>
      <c r="D7" s="607"/>
      <c r="E7" s="702" t="s">
        <v>233</v>
      </c>
      <c r="F7" s="702" t="s">
        <v>234</v>
      </c>
      <c r="G7" s="702" t="s">
        <v>235</v>
      </c>
      <c r="H7" s="702" t="s">
        <v>233</v>
      </c>
      <c r="I7" s="702" t="s">
        <v>234</v>
      </c>
      <c r="J7" s="702" t="s">
        <v>235</v>
      </c>
      <c r="K7" s="702" t="s">
        <v>233</v>
      </c>
      <c r="L7" s="702" t="s">
        <v>234</v>
      </c>
      <c r="M7" s="706" t="s">
        <v>235</v>
      </c>
    </row>
    <row r="8" spans="2:13" ht="21.75" customHeight="1">
      <c r="B8" s="567"/>
      <c r="C8" s="567"/>
      <c r="D8" s="568"/>
      <c r="E8" s="598"/>
      <c r="F8" s="598"/>
      <c r="G8" s="598"/>
      <c r="H8" s="598"/>
      <c r="I8" s="598"/>
      <c r="J8" s="598"/>
      <c r="K8" s="598"/>
      <c r="L8" s="598"/>
      <c r="M8" s="575"/>
    </row>
    <row r="9" spans="2:13" ht="15.75" customHeight="1">
      <c r="B9" s="678" t="s">
        <v>177</v>
      </c>
      <c r="C9" s="678"/>
      <c r="D9" s="465"/>
      <c r="E9" s="190">
        <v>13</v>
      </c>
      <c r="F9" s="191">
        <v>4</v>
      </c>
      <c r="G9" s="191">
        <v>9</v>
      </c>
      <c r="H9" s="190">
        <v>5</v>
      </c>
      <c r="I9" s="113">
        <v>1</v>
      </c>
      <c r="J9" s="136">
        <v>4</v>
      </c>
      <c r="K9" s="191">
        <v>8</v>
      </c>
      <c r="L9" s="113">
        <v>3</v>
      </c>
      <c r="M9" s="113">
        <v>5</v>
      </c>
    </row>
    <row r="10" spans="2:13" ht="15.75" customHeight="1">
      <c r="B10" s="680" t="s">
        <v>178</v>
      </c>
      <c r="C10" s="681"/>
      <c r="D10" s="466"/>
      <c r="E10" s="193">
        <f aca="true" t="shared" si="0" ref="E10:J10">IF(SUM(E11:E13)=SUM(E14)+SUM(E27),IF(SUM(E11:E13)&gt;0,SUM(E11:E13),"－"),"ｴﾗｰ")</f>
        <v>18</v>
      </c>
      <c r="F10" s="128">
        <f t="shared" si="0"/>
        <v>8</v>
      </c>
      <c r="G10" s="128">
        <f t="shared" si="0"/>
        <v>10</v>
      </c>
      <c r="H10" s="193">
        <f t="shared" si="0"/>
        <v>2</v>
      </c>
      <c r="I10" s="128">
        <f t="shared" si="0"/>
        <v>1</v>
      </c>
      <c r="J10" s="129">
        <f t="shared" si="0"/>
        <v>1</v>
      </c>
      <c r="K10" s="193">
        <f>IF(SUM(K11:K13)=SUM(K14)+SUM(K27),IF(SUM(K11:K13)&gt;0,SUM(K11:K13),"－"),"ｴﾗｰ")</f>
        <v>16</v>
      </c>
      <c r="L10" s="128">
        <f>IF(SUM(L11:L13)=SUM(L14)+SUM(L27),IF(SUM(L11:L13)&gt;0,SUM(L11:L13),"－"),"ｴﾗｰ")</f>
        <v>7</v>
      </c>
      <c r="M10" s="128">
        <f>IF(SUM(M11:M13)=SUM(M14)+SUM(M27),IF(SUM(M11:M13)&gt;0,SUM(M11:M13),"－"),"ｴﾗｰ")</f>
        <v>9</v>
      </c>
    </row>
    <row r="11" spans="2:13" ht="15.75" customHeight="1">
      <c r="B11" s="465"/>
      <c r="C11" s="468" t="s">
        <v>49</v>
      </c>
      <c r="D11" s="465"/>
      <c r="E11" s="190" t="str">
        <f>IF(SUM(F11)+SUM(G11)=0,"－",(SUM(F11)+SUM(G11)))</f>
        <v>－</v>
      </c>
      <c r="F11" s="191" t="str">
        <f aca="true" t="shared" si="1" ref="F11:G13">IF(SUM(I11)+SUM(L11)&gt;0,SUM(I11)+SUM(L11),"－")</f>
        <v>－</v>
      </c>
      <c r="G11" s="191" t="str">
        <f t="shared" si="1"/>
        <v>－</v>
      </c>
      <c r="H11" s="190" t="str">
        <f>IF(SUM(I11)+SUM(J11)=0,"－",(SUM(I11)+SUM(J11)))</f>
        <v>－</v>
      </c>
      <c r="I11" s="113" t="s">
        <v>9</v>
      </c>
      <c r="J11" s="136" t="s">
        <v>9</v>
      </c>
      <c r="K11" s="190" t="str">
        <f>IF(SUM(L11)+SUM(M11)=0,"－",(SUM(L11)+SUM(M11)))</f>
        <v>－</v>
      </c>
      <c r="L11" s="113" t="s">
        <v>9</v>
      </c>
      <c r="M11" s="113" t="s">
        <v>9</v>
      </c>
    </row>
    <row r="12" spans="2:13" ht="15.75" customHeight="1">
      <c r="B12" s="465"/>
      <c r="C12" s="468" t="s">
        <v>50</v>
      </c>
      <c r="D12" s="465"/>
      <c r="E12" s="190">
        <f>IF(SUM(F12)+SUM(G12)=0,"－",(SUM(F12)+SUM(G12)))</f>
        <v>18</v>
      </c>
      <c r="F12" s="191">
        <f t="shared" si="1"/>
        <v>8</v>
      </c>
      <c r="G12" s="191">
        <f t="shared" si="1"/>
        <v>10</v>
      </c>
      <c r="H12" s="190">
        <f>IF(SUM(I12)+SUM(J12)=0,"－",(SUM(I12)+SUM(J12)))</f>
        <v>2</v>
      </c>
      <c r="I12" s="113">
        <v>1</v>
      </c>
      <c r="J12" s="136">
        <v>1</v>
      </c>
      <c r="K12" s="190">
        <f>IF(SUM(L12)+SUM(M12)=0,"－",(SUM(L12)+SUM(M12)))</f>
        <v>16</v>
      </c>
      <c r="L12" s="191">
        <v>7</v>
      </c>
      <c r="M12" s="113">
        <v>9</v>
      </c>
    </row>
    <row r="13" spans="2:13" ht="15.75" customHeight="1">
      <c r="B13" s="465"/>
      <c r="C13" s="468" t="s">
        <v>51</v>
      </c>
      <c r="D13" s="465"/>
      <c r="E13" s="190" t="str">
        <f>IF(SUM(F13)+SUM(G13)=0,"－",(SUM(F13)+SUM(G13)))</f>
        <v>－</v>
      </c>
      <c r="F13" s="191" t="str">
        <f t="shared" si="1"/>
        <v>－</v>
      </c>
      <c r="G13" s="191" t="str">
        <f t="shared" si="1"/>
        <v>－</v>
      </c>
      <c r="H13" s="190" t="str">
        <f>IF(SUM(I13)+SUM(J13)=0,"－",(SUM(I13)+SUM(J13)))</f>
        <v>－</v>
      </c>
      <c r="I13" s="113" t="s">
        <v>9</v>
      </c>
      <c r="J13" s="136" t="s">
        <v>9</v>
      </c>
      <c r="K13" s="190" t="str">
        <f>IF(SUM(L13)+SUM(M13)=0,"－",(SUM(L13)+SUM(M13)))</f>
        <v>－</v>
      </c>
      <c r="L13" s="113" t="s">
        <v>9</v>
      </c>
      <c r="M13" s="113" t="s">
        <v>9</v>
      </c>
    </row>
    <row r="14" spans="2:13" ht="15.75" customHeight="1">
      <c r="B14" s="570" t="s">
        <v>52</v>
      </c>
      <c r="C14" s="570"/>
      <c r="D14" s="390"/>
      <c r="E14" s="195">
        <f aca="true" t="shared" si="2" ref="E14:J14">IF(SUM(E15:E26)&gt;0,SUM(E15:E26),"－")</f>
        <v>13</v>
      </c>
      <c r="F14" s="196">
        <f t="shared" si="2"/>
        <v>7</v>
      </c>
      <c r="G14" s="196">
        <f t="shared" si="2"/>
        <v>6</v>
      </c>
      <c r="H14" s="195">
        <f t="shared" si="2"/>
        <v>2</v>
      </c>
      <c r="I14" s="196">
        <f t="shared" si="2"/>
        <v>1</v>
      </c>
      <c r="J14" s="197">
        <f t="shared" si="2"/>
        <v>1</v>
      </c>
      <c r="K14" s="195">
        <f>IF(SUM(K15:K26)&gt;0,SUM(K15:K26),"－")</f>
        <v>11</v>
      </c>
      <c r="L14" s="196">
        <f>IF(SUM(L15:L26)&gt;0,SUM(L15:L26),"－")</f>
        <v>6</v>
      </c>
      <c r="M14" s="196">
        <f>IF(SUM(M15:M26)&gt;0,SUM(M15:M26),"－")</f>
        <v>5</v>
      </c>
    </row>
    <row r="15" spans="2:13" ht="15.75" customHeight="1">
      <c r="B15" s="391"/>
      <c r="C15" s="406" t="s">
        <v>53</v>
      </c>
      <c r="D15" s="387"/>
      <c r="E15" s="190">
        <f aca="true" t="shared" si="3" ref="E15:E26">IF(SUM(F15)+SUM(G15)=SUM(H15)+SUM(K15),IF(SUM(F15)+SUM(G15)=0,"－",SUM(F15)+SUM(G15)),"ｴﾗｰ")</f>
        <v>3</v>
      </c>
      <c r="F15" s="191">
        <f aca="true" t="shared" si="4" ref="F15:F26">IF(SUM(I15)+SUM(L15)&gt;0,SUM(I15)+SUM(L15),"－")</f>
        <v>2</v>
      </c>
      <c r="G15" s="191">
        <f aca="true" t="shared" si="5" ref="G15:G26">IF(SUM(J15)+SUM(M15)&gt;0,SUM(J15)+SUM(M15),"－")</f>
        <v>1</v>
      </c>
      <c r="H15" s="190" t="str">
        <f aca="true" t="shared" si="6" ref="H15:H26">IF(SUM(I15)+SUM(J15)=0,"－",(SUM(I15)+SUM(J15)))</f>
        <v>－</v>
      </c>
      <c r="I15" s="113" t="s">
        <v>9</v>
      </c>
      <c r="J15" s="136" t="s">
        <v>9</v>
      </c>
      <c r="K15" s="190">
        <f aca="true" t="shared" si="7" ref="K15:K26">IF(SUM(L15)+SUM(M15)=0,"－",(SUM(L15)+SUM(M15)))</f>
        <v>3</v>
      </c>
      <c r="L15" s="113">
        <v>2</v>
      </c>
      <c r="M15" s="113">
        <v>1</v>
      </c>
    </row>
    <row r="16" spans="2:13" ht="15.75" customHeight="1">
      <c r="B16" s="391"/>
      <c r="C16" s="406" t="s">
        <v>54</v>
      </c>
      <c r="D16" s="387"/>
      <c r="E16" s="190">
        <f t="shared" si="3"/>
        <v>1</v>
      </c>
      <c r="F16" s="191" t="str">
        <f t="shared" si="4"/>
        <v>－</v>
      </c>
      <c r="G16" s="191">
        <f t="shared" si="5"/>
        <v>1</v>
      </c>
      <c r="H16" s="190" t="str">
        <f t="shared" si="6"/>
        <v>－</v>
      </c>
      <c r="I16" s="113" t="s">
        <v>9</v>
      </c>
      <c r="J16" s="136" t="s">
        <v>9</v>
      </c>
      <c r="K16" s="190">
        <f t="shared" si="7"/>
        <v>1</v>
      </c>
      <c r="L16" s="113" t="s">
        <v>9</v>
      </c>
      <c r="M16" s="113">
        <v>1</v>
      </c>
    </row>
    <row r="17" spans="2:13" ht="15.75" customHeight="1">
      <c r="B17" s="391"/>
      <c r="C17" s="406" t="s">
        <v>55</v>
      </c>
      <c r="D17" s="387"/>
      <c r="E17" s="190" t="str">
        <f t="shared" si="3"/>
        <v>－</v>
      </c>
      <c r="F17" s="191" t="str">
        <f t="shared" si="4"/>
        <v>－</v>
      </c>
      <c r="G17" s="191" t="str">
        <f t="shared" si="5"/>
        <v>－</v>
      </c>
      <c r="H17" s="190" t="str">
        <f t="shared" si="6"/>
        <v>－</v>
      </c>
      <c r="I17" s="113" t="s">
        <v>9</v>
      </c>
      <c r="J17" s="136" t="s">
        <v>9</v>
      </c>
      <c r="K17" s="190" t="str">
        <f t="shared" si="7"/>
        <v>－</v>
      </c>
      <c r="L17" s="113" t="s">
        <v>9</v>
      </c>
      <c r="M17" s="113" t="s">
        <v>9</v>
      </c>
    </row>
    <row r="18" spans="2:13" ht="15.75" customHeight="1">
      <c r="B18" s="391"/>
      <c r="C18" s="406" t="s">
        <v>56</v>
      </c>
      <c r="D18" s="387"/>
      <c r="E18" s="190">
        <f t="shared" si="3"/>
        <v>8</v>
      </c>
      <c r="F18" s="191">
        <f t="shared" si="4"/>
        <v>5</v>
      </c>
      <c r="G18" s="191">
        <f t="shared" si="5"/>
        <v>3</v>
      </c>
      <c r="H18" s="190">
        <f t="shared" si="6"/>
        <v>2</v>
      </c>
      <c r="I18" s="113">
        <v>1</v>
      </c>
      <c r="J18" s="136">
        <v>1</v>
      </c>
      <c r="K18" s="190">
        <f t="shared" si="7"/>
        <v>6</v>
      </c>
      <c r="L18" s="113">
        <v>4</v>
      </c>
      <c r="M18" s="113">
        <v>2</v>
      </c>
    </row>
    <row r="19" spans="2:15" ht="15.75" customHeight="1">
      <c r="B19" s="391"/>
      <c r="C19" s="406" t="s">
        <v>57</v>
      </c>
      <c r="D19" s="387"/>
      <c r="E19" s="190" t="str">
        <f t="shared" si="3"/>
        <v>－</v>
      </c>
      <c r="F19" s="191" t="str">
        <f t="shared" si="4"/>
        <v>－</v>
      </c>
      <c r="G19" s="191" t="str">
        <f t="shared" si="5"/>
        <v>－</v>
      </c>
      <c r="H19" s="190" t="str">
        <f t="shared" si="6"/>
        <v>－</v>
      </c>
      <c r="I19" s="113" t="s">
        <v>9</v>
      </c>
      <c r="J19" s="136" t="s">
        <v>9</v>
      </c>
      <c r="K19" s="190" t="str">
        <f t="shared" si="7"/>
        <v>－</v>
      </c>
      <c r="L19" s="113" t="s">
        <v>9</v>
      </c>
      <c r="M19" s="113" t="s">
        <v>9</v>
      </c>
      <c r="N19" s="198"/>
      <c r="O19" s="198"/>
    </row>
    <row r="20" spans="2:15" ht="15.75" customHeight="1">
      <c r="B20" s="393"/>
      <c r="C20" s="407" t="s">
        <v>58</v>
      </c>
      <c r="D20" s="395"/>
      <c r="E20" s="199" t="str">
        <f t="shared" si="3"/>
        <v>－</v>
      </c>
      <c r="F20" s="200" t="str">
        <f t="shared" si="4"/>
        <v>－</v>
      </c>
      <c r="G20" s="200" t="str">
        <f t="shared" si="5"/>
        <v>－</v>
      </c>
      <c r="H20" s="199" t="str">
        <f t="shared" si="6"/>
        <v>－</v>
      </c>
      <c r="I20" s="151" t="s">
        <v>9</v>
      </c>
      <c r="J20" s="152" t="s">
        <v>9</v>
      </c>
      <c r="K20" s="199" t="str">
        <f t="shared" si="7"/>
        <v>－</v>
      </c>
      <c r="L20" s="151" t="s">
        <v>9</v>
      </c>
      <c r="M20" s="151" t="s">
        <v>9</v>
      </c>
      <c r="N20" s="198"/>
      <c r="O20" s="198"/>
    </row>
    <row r="21" spans="2:15" ht="15.75" customHeight="1">
      <c r="B21" s="391"/>
      <c r="C21" s="406" t="s">
        <v>59</v>
      </c>
      <c r="D21" s="387"/>
      <c r="E21" s="190" t="str">
        <f t="shared" si="3"/>
        <v>－</v>
      </c>
      <c r="F21" s="191" t="str">
        <f t="shared" si="4"/>
        <v>－</v>
      </c>
      <c r="G21" s="191" t="str">
        <f t="shared" si="5"/>
        <v>－</v>
      </c>
      <c r="H21" s="190" t="str">
        <f t="shared" si="6"/>
        <v>－</v>
      </c>
      <c r="I21" s="113" t="s">
        <v>9</v>
      </c>
      <c r="J21" s="136" t="s">
        <v>9</v>
      </c>
      <c r="K21" s="190" t="str">
        <f t="shared" si="7"/>
        <v>－</v>
      </c>
      <c r="L21" s="113" t="s">
        <v>9</v>
      </c>
      <c r="M21" s="113" t="s">
        <v>9</v>
      </c>
      <c r="N21" s="198"/>
      <c r="O21" s="198"/>
    </row>
    <row r="22" spans="2:15" ht="15.75" customHeight="1">
      <c r="B22" s="391"/>
      <c r="C22" s="406" t="s">
        <v>60</v>
      </c>
      <c r="D22" s="387"/>
      <c r="E22" s="190" t="str">
        <f t="shared" si="3"/>
        <v>－</v>
      </c>
      <c r="F22" s="191" t="str">
        <f t="shared" si="4"/>
        <v>－</v>
      </c>
      <c r="G22" s="191" t="str">
        <f t="shared" si="5"/>
        <v>－</v>
      </c>
      <c r="H22" s="190" t="str">
        <f t="shared" si="6"/>
        <v>－</v>
      </c>
      <c r="I22" s="113" t="s">
        <v>9</v>
      </c>
      <c r="J22" s="136" t="s">
        <v>9</v>
      </c>
      <c r="K22" s="190" t="str">
        <f t="shared" si="7"/>
        <v>－</v>
      </c>
      <c r="L22" s="113" t="s">
        <v>9</v>
      </c>
      <c r="M22" s="113" t="s">
        <v>9</v>
      </c>
      <c r="N22" s="198"/>
      <c r="O22" s="198"/>
    </row>
    <row r="23" spans="2:15" ht="15.75" customHeight="1">
      <c r="B23" s="391"/>
      <c r="C23" s="406" t="s">
        <v>61</v>
      </c>
      <c r="D23" s="387"/>
      <c r="E23" s="190" t="str">
        <f t="shared" si="3"/>
        <v>－</v>
      </c>
      <c r="F23" s="191" t="str">
        <f t="shared" si="4"/>
        <v>－</v>
      </c>
      <c r="G23" s="191" t="str">
        <f t="shared" si="5"/>
        <v>－</v>
      </c>
      <c r="H23" s="190" t="str">
        <f t="shared" si="6"/>
        <v>－</v>
      </c>
      <c r="I23" s="113" t="s">
        <v>9</v>
      </c>
      <c r="J23" s="136" t="s">
        <v>9</v>
      </c>
      <c r="K23" s="190" t="str">
        <f t="shared" si="7"/>
        <v>－</v>
      </c>
      <c r="L23" s="113" t="s">
        <v>9</v>
      </c>
      <c r="M23" s="113" t="s">
        <v>9</v>
      </c>
      <c r="N23" s="198"/>
      <c r="O23" s="198"/>
    </row>
    <row r="24" spans="2:15" ht="15.75" customHeight="1">
      <c r="B24" s="396"/>
      <c r="C24" s="408" t="s">
        <v>62</v>
      </c>
      <c r="D24" s="398"/>
      <c r="E24" s="201" t="str">
        <f t="shared" si="3"/>
        <v>－</v>
      </c>
      <c r="F24" s="202" t="str">
        <f t="shared" si="4"/>
        <v>－</v>
      </c>
      <c r="G24" s="202" t="str">
        <f t="shared" si="5"/>
        <v>－</v>
      </c>
      <c r="H24" s="201" t="str">
        <f t="shared" si="6"/>
        <v>－</v>
      </c>
      <c r="I24" s="160" t="s">
        <v>9</v>
      </c>
      <c r="J24" s="161" t="s">
        <v>9</v>
      </c>
      <c r="K24" s="201" t="str">
        <f t="shared" si="7"/>
        <v>－</v>
      </c>
      <c r="L24" s="160" t="s">
        <v>9</v>
      </c>
      <c r="M24" s="160" t="s">
        <v>9</v>
      </c>
      <c r="N24" s="198"/>
      <c r="O24" s="198"/>
    </row>
    <row r="25" spans="2:15" ht="15.75" customHeight="1">
      <c r="B25" s="391"/>
      <c r="C25" s="407" t="s">
        <v>63</v>
      </c>
      <c r="D25" s="395"/>
      <c r="E25" s="190" t="str">
        <f t="shared" si="3"/>
        <v>－</v>
      </c>
      <c r="F25" s="191" t="str">
        <f t="shared" si="4"/>
        <v>－</v>
      </c>
      <c r="G25" s="191" t="str">
        <f t="shared" si="5"/>
        <v>－</v>
      </c>
      <c r="H25" s="190" t="str">
        <f t="shared" si="6"/>
        <v>－</v>
      </c>
      <c r="I25" s="113" t="s">
        <v>9</v>
      </c>
      <c r="J25" s="136" t="s">
        <v>9</v>
      </c>
      <c r="K25" s="190" t="str">
        <f t="shared" si="7"/>
        <v>－</v>
      </c>
      <c r="L25" s="113" t="s">
        <v>9</v>
      </c>
      <c r="M25" s="113" t="s">
        <v>9</v>
      </c>
      <c r="N25" s="198"/>
      <c r="O25" s="198"/>
    </row>
    <row r="26" spans="2:15" ht="15.75" customHeight="1">
      <c r="B26" s="391"/>
      <c r="C26" s="406" t="s">
        <v>64</v>
      </c>
      <c r="D26" s="388"/>
      <c r="E26" s="203">
        <f t="shared" si="3"/>
        <v>1</v>
      </c>
      <c r="F26" s="204" t="str">
        <f t="shared" si="4"/>
        <v>－</v>
      </c>
      <c r="G26" s="204">
        <f t="shared" si="5"/>
        <v>1</v>
      </c>
      <c r="H26" s="203" t="str">
        <f t="shared" si="6"/>
        <v>－</v>
      </c>
      <c r="I26" s="169" t="s">
        <v>9</v>
      </c>
      <c r="J26" s="170" t="s">
        <v>9</v>
      </c>
      <c r="K26" s="203">
        <f t="shared" si="7"/>
        <v>1</v>
      </c>
      <c r="L26" s="169" t="s">
        <v>9</v>
      </c>
      <c r="M26" s="169">
        <v>1</v>
      </c>
      <c r="N26" s="198"/>
      <c r="O26" s="198"/>
    </row>
    <row r="27" spans="2:15" ht="15.75" customHeight="1">
      <c r="B27" s="570" t="s">
        <v>65</v>
      </c>
      <c r="C27" s="570"/>
      <c r="D27" s="409"/>
      <c r="E27" s="193">
        <f aca="true" t="shared" si="8" ref="E27:M27">IF(SUM(E28:E50)&gt;0,SUM(E28:E50),"－")</f>
        <v>5</v>
      </c>
      <c r="F27" s="128">
        <f t="shared" si="8"/>
        <v>1</v>
      </c>
      <c r="G27" s="128">
        <f t="shared" si="8"/>
        <v>4</v>
      </c>
      <c r="H27" s="193" t="str">
        <f t="shared" si="8"/>
        <v>－</v>
      </c>
      <c r="I27" s="128" t="str">
        <f t="shared" si="8"/>
        <v>－</v>
      </c>
      <c r="J27" s="129" t="str">
        <f t="shared" si="8"/>
        <v>－</v>
      </c>
      <c r="K27" s="193">
        <f t="shared" si="8"/>
        <v>5</v>
      </c>
      <c r="L27" s="128">
        <f t="shared" si="8"/>
        <v>1</v>
      </c>
      <c r="M27" s="128">
        <f t="shared" si="8"/>
        <v>4</v>
      </c>
      <c r="N27" s="198"/>
      <c r="O27" s="198"/>
    </row>
    <row r="28" spans="2:15" ht="15.75" customHeight="1">
      <c r="B28" s="391"/>
      <c r="C28" s="406" t="s">
        <v>66</v>
      </c>
      <c r="D28" s="387"/>
      <c r="E28" s="190" t="str">
        <f aca="true" t="shared" si="9" ref="E28:E50">IF(SUM(F28)+SUM(G28)=SUM(H28)+SUM(K28),IF(SUM(F28)+SUM(G28)=0,"－",SUM(F28)+SUM(G28)),"ｴﾗｰ")</f>
        <v>－</v>
      </c>
      <c r="F28" s="191" t="str">
        <f aca="true" t="shared" si="10" ref="F28:F50">IF(SUM(I28)+SUM(L28)&gt;0,SUM(I28)+SUM(L28),"－")</f>
        <v>－</v>
      </c>
      <c r="G28" s="191" t="str">
        <f aca="true" t="shared" si="11" ref="G28:G50">IF(SUM(J28)+SUM(M28)&gt;0,SUM(J28)+SUM(M28),"－")</f>
        <v>－</v>
      </c>
      <c r="H28" s="190" t="str">
        <f aca="true" t="shared" si="12" ref="H28:H50">IF(SUM(I28)+SUM(J28)=0,"－",(SUM(I28)+SUM(J28)))</f>
        <v>－</v>
      </c>
      <c r="I28" s="113" t="s">
        <v>9</v>
      </c>
      <c r="J28" s="136" t="s">
        <v>9</v>
      </c>
      <c r="K28" s="190" t="str">
        <f aca="true" t="shared" si="13" ref="K28:K50">IF(SUM(L28)+SUM(M28)=0,"－",(SUM(L28)+SUM(M28)))</f>
        <v>－</v>
      </c>
      <c r="L28" s="113" t="s">
        <v>9</v>
      </c>
      <c r="M28" s="113" t="s">
        <v>9</v>
      </c>
      <c r="N28" s="198"/>
      <c r="O28" s="198"/>
    </row>
    <row r="29" spans="2:13" ht="15.75" customHeight="1">
      <c r="B29" s="391"/>
      <c r="C29" s="406" t="s">
        <v>67</v>
      </c>
      <c r="D29" s="387"/>
      <c r="E29" s="190" t="str">
        <f t="shared" si="9"/>
        <v>－</v>
      </c>
      <c r="F29" s="191" t="str">
        <f t="shared" si="10"/>
        <v>－</v>
      </c>
      <c r="G29" s="191" t="str">
        <f t="shared" si="11"/>
        <v>－</v>
      </c>
      <c r="H29" s="190" t="str">
        <f t="shared" si="12"/>
        <v>－</v>
      </c>
      <c r="I29" s="113" t="s">
        <v>9</v>
      </c>
      <c r="J29" s="136" t="s">
        <v>9</v>
      </c>
      <c r="K29" s="190" t="str">
        <f t="shared" si="13"/>
        <v>－</v>
      </c>
      <c r="L29" s="113" t="s">
        <v>9</v>
      </c>
      <c r="M29" s="113" t="s">
        <v>9</v>
      </c>
    </row>
    <row r="30" spans="2:13" ht="15.75" customHeight="1">
      <c r="B30" s="391"/>
      <c r="C30" s="406" t="s">
        <v>68</v>
      </c>
      <c r="D30" s="387"/>
      <c r="E30" s="190" t="str">
        <f t="shared" si="9"/>
        <v>－</v>
      </c>
      <c r="F30" s="191" t="str">
        <f t="shared" si="10"/>
        <v>－</v>
      </c>
      <c r="G30" s="191" t="str">
        <f t="shared" si="11"/>
        <v>－</v>
      </c>
      <c r="H30" s="190" t="str">
        <f t="shared" si="12"/>
        <v>－</v>
      </c>
      <c r="I30" s="113" t="s">
        <v>9</v>
      </c>
      <c r="J30" s="136" t="s">
        <v>9</v>
      </c>
      <c r="K30" s="190" t="str">
        <f t="shared" si="13"/>
        <v>－</v>
      </c>
      <c r="L30" s="113" t="s">
        <v>9</v>
      </c>
      <c r="M30" s="113" t="s">
        <v>9</v>
      </c>
    </row>
    <row r="31" spans="2:13" ht="15.75" customHeight="1">
      <c r="B31" s="387"/>
      <c r="C31" s="406" t="s">
        <v>69</v>
      </c>
      <c r="D31" s="387"/>
      <c r="E31" s="190" t="str">
        <f t="shared" si="9"/>
        <v>－</v>
      </c>
      <c r="F31" s="191" t="str">
        <f t="shared" si="10"/>
        <v>－</v>
      </c>
      <c r="G31" s="191" t="str">
        <f t="shared" si="11"/>
        <v>－</v>
      </c>
      <c r="H31" s="190" t="str">
        <f t="shared" si="12"/>
        <v>－</v>
      </c>
      <c r="I31" s="113" t="s">
        <v>9</v>
      </c>
      <c r="J31" s="136" t="s">
        <v>9</v>
      </c>
      <c r="K31" s="190" t="str">
        <f t="shared" si="13"/>
        <v>－</v>
      </c>
      <c r="L31" s="113" t="s">
        <v>9</v>
      </c>
      <c r="M31" s="113" t="s">
        <v>9</v>
      </c>
    </row>
    <row r="32" spans="2:13" ht="15.75" customHeight="1">
      <c r="B32" s="387"/>
      <c r="C32" s="406" t="s">
        <v>70</v>
      </c>
      <c r="D32" s="387"/>
      <c r="E32" s="190" t="str">
        <f t="shared" si="9"/>
        <v>－</v>
      </c>
      <c r="F32" s="191" t="str">
        <f t="shared" si="10"/>
        <v>－</v>
      </c>
      <c r="G32" s="191" t="str">
        <f t="shared" si="11"/>
        <v>－</v>
      </c>
      <c r="H32" s="190" t="str">
        <f t="shared" si="12"/>
        <v>－</v>
      </c>
      <c r="I32" s="113" t="s">
        <v>9</v>
      </c>
      <c r="J32" s="136" t="s">
        <v>9</v>
      </c>
      <c r="K32" s="190" t="str">
        <f t="shared" si="13"/>
        <v>－</v>
      </c>
      <c r="L32" s="113" t="s">
        <v>9</v>
      </c>
      <c r="M32" s="113" t="s">
        <v>9</v>
      </c>
    </row>
    <row r="33" spans="2:13" ht="15.75" customHeight="1">
      <c r="B33" s="395"/>
      <c r="C33" s="407" t="s">
        <v>71</v>
      </c>
      <c r="D33" s="395"/>
      <c r="E33" s="199" t="str">
        <f t="shared" si="9"/>
        <v>－</v>
      </c>
      <c r="F33" s="200" t="str">
        <f t="shared" si="10"/>
        <v>－</v>
      </c>
      <c r="G33" s="200" t="str">
        <f t="shared" si="11"/>
        <v>－</v>
      </c>
      <c r="H33" s="199" t="str">
        <f t="shared" si="12"/>
        <v>－</v>
      </c>
      <c r="I33" s="151" t="s">
        <v>9</v>
      </c>
      <c r="J33" s="152" t="s">
        <v>9</v>
      </c>
      <c r="K33" s="199" t="str">
        <f t="shared" si="13"/>
        <v>－</v>
      </c>
      <c r="L33" s="151" t="s">
        <v>9</v>
      </c>
      <c r="M33" s="151" t="s">
        <v>9</v>
      </c>
    </row>
    <row r="34" spans="2:13" ht="15.75" customHeight="1">
      <c r="B34" s="387"/>
      <c r="C34" s="406" t="s">
        <v>72</v>
      </c>
      <c r="D34" s="387"/>
      <c r="E34" s="190" t="str">
        <f t="shared" si="9"/>
        <v>－</v>
      </c>
      <c r="F34" s="191" t="str">
        <f t="shared" si="10"/>
        <v>－</v>
      </c>
      <c r="G34" s="191" t="str">
        <f t="shared" si="11"/>
        <v>－</v>
      </c>
      <c r="H34" s="190" t="str">
        <f t="shared" si="12"/>
        <v>－</v>
      </c>
      <c r="I34" s="113" t="s">
        <v>9</v>
      </c>
      <c r="J34" s="136" t="s">
        <v>9</v>
      </c>
      <c r="K34" s="190" t="str">
        <f t="shared" si="13"/>
        <v>－</v>
      </c>
      <c r="L34" s="113" t="s">
        <v>9</v>
      </c>
      <c r="M34" s="113" t="s">
        <v>9</v>
      </c>
    </row>
    <row r="35" spans="2:13" ht="15.75" customHeight="1">
      <c r="B35" s="387"/>
      <c r="C35" s="406" t="s">
        <v>73</v>
      </c>
      <c r="D35" s="387"/>
      <c r="E35" s="190" t="str">
        <f t="shared" si="9"/>
        <v>－</v>
      </c>
      <c r="F35" s="191" t="str">
        <f t="shared" si="10"/>
        <v>－</v>
      </c>
      <c r="G35" s="191" t="str">
        <f t="shared" si="11"/>
        <v>－</v>
      </c>
      <c r="H35" s="190" t="str">
        <f t="shared" si="12"/>
        <v>－</v>
      </c>
      <c r="I35" s="113" t="s">
        <v>9</v>
      </c>
      <c r="J35" s="136" t="s">
        <v>9</v>
      </c>
      <c r="K35" s="190" t="str">
        <f t="shared" si="13"/>
        <v>－</v>
      </c>
      <c r="L35" s="113" t="s">
        <v>9</v>
      </c>
      <c r="M35" s="113" t="s">
        <v>9</v>
      </c>
    </row>
    <row r="36" spans="2:13" ht="15.75" customHeight="1">
      <c r="B36" s="387"/>
      <c r="C36" s="406" t="s">
        <v>74</v>
      </c>
      <c r="D36" s="387"/>
      <c r="E36" s="190" t="str">
        <f t="shared" si="9"/>
        <v>－</v>
      </c>
      <c r="F36" s="191" t="str">
        <f t="shared" si="10"/>
        <v>－</v>
      </c>
      <c r="G36" s="191" t="str">
        <f t="shared" si="11"/>
        <v>－</v>
      </c>
      <c r="H36" s="190" t="str">
        <f t="shared" si="12"/>
        <v>－</v>
      </c>
      <c r="I36" s="113" t="s">
        <v>9</v>
      </c>
      <c r="J36" s="136" t="s">
        <v>9</v>
      </c>
      <c r="K36" s="190" t="str">
        <f t="shared" si="13"/>
        <v>－</v>
      </c>
      <c r="L36" s="113" t="s">
        <v>9</v>
      </c>
      <c r="M36" s="113" t="s">
        <v>9</v>
      </c>
    </row>
    <row r="37" spans="2:13" ht="15.75" customHeight="1">
      <c r="B37" s="398"/>
      <c r="C37" s="408" t="s">
        <v>75</v>
      </c>
      <c r="D37" s="398"/>
      <c r="E37" s="201" t="str">
        <f t="shared" si="9"/>
        <v>－</v>
      </c>
      <c r="F37" s="202" t="str">
        <f t="shared" si="10"/>
        <v>－</v>
      </c>
      <c r="G37" s="202" t="str">
        <f t="shared" si="11"/>
        <v>－</v>
      </c>
      <c r="H37" s="201" t="str">
        <f t="shared" si="12"/>
        <v>－</v>
      </c>
      <c r="I37" s="160" t="s">
        <v>9</v>
      </c>
      <c r="J37" s="161" t="s">
        <v>9</v>
      </c>
      <c r="K37" s="201" t="str">
        <f t="shared" si="13"/>
        <v>－</v>
      </c>
      <c r="L37" s="160" t="s">
        <v>9</v>
      </c>
      <c r="M37" s="160" t="s">
        <v>9</v>
      </c>
    </row>
    <row r="38" spans="2:13" ht="15.75" customHeight="1">
      <c r="B38" s="387"/>
      <c r="C38" s="406" t="s">
        <v>76</v>
      </c>
      <c r="D38" s="387"/>
      <c r="E38" s="190" t="str">
        <f t="shared" si="9"/>
        <v>－</v>
      </c>
      <c r="F38" s="191" t="str">
        <f t="shared" si="10"/>
        <v>－</v>
      </c>
      <c r="G38" s="191" t="str">
        <f t="shared" si="11"/>
        <v>－</v>
      </c>
      <c r="H38" s="190" t="str">
        <f t="shared" si="12"/>
        <v>－</v>
      </c>
      <c r="I38" s="113" t="s">
        <v>9</v>
      </c>
      <c r="J38" s="136" t="s">
        <v>9</v>
      </c>
      <c r="K38" s="190" t="str">
        <f t="shared" si="13"/>
        <v>－</v>
      </c>
      <c r="L38" s="113" t="s">
        <v>9</v>
      </c>
      <c r="M38" s="113" t="s">
        <v>9</v>
      </c>
    </row>
    <row r="39" spans="2:13" ht="15.75" customHeight="1">
      <c r="B39" s="387"/>
      <c r="C39" s="406" t="s">
        <v>77</v>
      </c>
      <c r="D39" s="391"/>
      <c r="E39" s="190" t="str">
        <f t="shared" si="9"/>
        <v>－</v>
      </c>
      <c r="F39" s="191" t="str">
        <f t="shared" si="10"/>
        <v>－</v>
      </c>
      <c r="G39" s="191" t="str">
        <f t="shared" si="11"/>
        <v>－</v>
      </c>
      <c r="H39" s="190" t="str">
        <f t="shared" si="12"/>
        <v>－</v>
      </c>
      <c r="I39" s="113" t="s">
        <v>9</v>
      </c>
      <c r="J39" s="136" t="s">
        <v>9</v>
      </c>
      <c r="K39" s="190" t="str">
        <f t="shared" si="13"/>
        <v>－</v>
      </c>
      <c r="L39" s="113" t="s">
        <v>9</v>
      </c>
      <c r="M39" s="113" t="s">
        <v>9</v>
      </c>
    </row>
    <row r="40" spans="2:13" ht="15.75" customHeight="1">
      <c r="B40" s="387"/>
      <c r="C40" s="406" t="s">
        <v>78</v>
      </c>
      <c r="D40" s="391"/>
      <c r="E40" s="190" t="str">
        <f t="shared" si="9"/>
        <v>－</v>
      </c>
      <c r="F40" s="191" t="str">
        <f t="shared" si="10"/>
        <v>－</v>
      </c>
      <c r="G40" s="191" t="str">
        <f t="shared" si="11"/>
        <v>－</v>
      </c>
      <c r="H40" s="190" t="str">
        <f t="shared" si="12"/>
        <v>－</v>
      </c>
      <c r="I40" s="113" t="s">
        <v>9</v>
      </c>
      <c r="J40" s="136" t="s">
        <v>9</v>
      </c>
      <c r="K40" s="190" t="str">
        <f t="shared" si="13"/>
        <v>－</v>
      </c>
      <c r="L40" s="113" t="s">
        <v>9</v>
      </c>
      <c r="M40" s="113" t="s">
        <v>9</v>
      </c>
    </row>
    <row r="41" spans="2:13" ht="15.75" customHeight="1">
      <c r="B41" s="387"/>
      <c r="C41" s="406" t="s">
        <v>79</v>
      </c>
      <c r="D41" s="391"/>
      <c r="E41" s="190" t="str">
        <f t="shared" si="9"/>
        <v>－</v>
      </c>
      <c r="F41" s="191" t="str">
        <f t="shared" si="10"/>
        <v>－</v>
      </c>
      <c r="G41" s="191" t="str">
        <f t="shared" si="11"/>
        <v>－</v>
      </c>
      <c r="H41" s="190" t="str">
        <f t="shared" si="12"/>
        <v>－</v>
      </c>
      <c r="I41" s="113" t="s">
        <v>9</v>
      </c>
      <c r="J41" s="136" t="s">
        <v>9</v>
      </c>
      <c r="K41" s="190" t="str">
        <f t="shared" si="13"/>
        <v>－</v>
      </c>
      <c r="L41" s="113" t="s">
        <v>9</v>
      </c>
      <c r="M41" s="113" t="s">
        <v>9</v>
      </c>
    </row>
    <row r="42" spans="2:13" ht="15.75" customHeight="1">
      <c r="B42" s="387"/>
      <c r="C42" s="406" t="s">
        <v>80</v>
      </c>
      <c r="D42" s="391"/>
      <c r="E42" s="190" t="str">
        <f t="shared" si="9"/>
        <v>－</v>
      </c>
      <c r="F42" s="191" t="str">
        <f t="shared" si="10"/>
        <v>－</v>
      </c>
      <c r="G42" s="191" t="str">
        <f t="shared" si="11"/>
        <v>－</v>
      </c>
      <c r="H42" s="190" t="str">
        <f t="shared" si="12"/>
        <v>－</v>
      </c>
      <c r="I42" s="113" t="s">
        <v>9</v>
      </c>
      <c r="J42" s="136" t="s">
        <v>9</v>
      </c>
      <c r="K42" s="190" t="str">
        <f t="shared" si="13"/>
        <v>－</v>
      </c>
      <c r="L42" s="113" t="s">
        <v>9</v>
      </c>
      <c r="M42" s="113" t="s">
        <v>9</v>
      </c>
    </row>
    <row r="43" spans="2:13" ht="15.75" customHeight="1">
      <c r="B43" s="395"/>
      <c r="C43" s="407" t="s">
        <v>81</v>
      </c>
      <c r="D43" s="393"/>
      <c r="E43" s="199" t="str">
        <f t="shared" si="9"/>
        <v>－</v>
      </c>
      <c r="F43" s="200" t="str">
        <f t="shared" si="10"/>
        <v>－</v>
      </c>
      <c r="G43" s="200" t="str">
        <f t="shared" si="11"/>
        <v>－</v>
      </c>
      <c r="H43" s="199" t="str">
        <f t="shared" si="12"/>
        <v>－</v>
      </c>
      <c r="I43" s="151" t="s">
        <v>9</v>
      </c>
      <c r="J43" s="152" t="s">
        <v>9</v>
      </c>
      <c r="K43" s="199" t="str">
        <f t="shared" si="13"/>
        <v>－</v>
      </c>
      <c r="L43" s="151" t="s">
        <v>9</v>
      </c>
      <c r="M43" s="151" t="s">
        <v>9</v>
      </c>
    </row>
    <row r="44" spans="2:13" ht="15.75" customHeight="1">
      <c r="B44" s="387"/>
      <c r="C44" s="406" t="s">
        <v>82</v>
      </c>
      <c r="D44" s="391"/>
      <c r="E44" s="190" t="str">
        <f t="shared" si="9"/>
        <v>－</v>
      </c>
      <c r="F44" s="191" t="str">
        <f t="shared" si="10"/>
        <v>－</v>
      </c>
      <c r="G44" s="191" t="str">
        <f t="shared" si="11"/>
        <v>－</v>
      </c>
      <c r="H44" s="190" t="str">
        <f t="shared" si="12"/>
        <v>－</v>
      </c>
      <c r="I44" s="113" t="s">
        <v>9</v>
      </c>
      <c r="J44" s="136" t="s">
        <v>9</v>
      </c>
      <c r="K44" s="190" t="str">
        <f t="shared" si="13"/>
        <v>－</v>
      </c>
      <c r="L44" s="113" t="s">
        <v>9</v>
      </c>
      <c r="M44" s="113" t="s">
        <v>9</v>
      </c>
    </row>
    <row r="45" spans="2:13" ht="15.75" customHeight="1">
      <c r="B45" s="387"/>
      <c r="C45" s="406" t="s">
        <v>83</v>
      </c>
      <c r="D45" s="391"/>
      <c r="E45" s="190">
        <f t="shared" si="9"/>
        <v>4</v>
      </c>
      <c r="F45" s="191">
        <f t="shared" si="10"/>
        <v>1</v>
      </c>
      <c r="G45" s="191">
        <f t="shared" si="11"/>
        <v>3</v>
      </c>
      <c r="H45" s="190" t="str">
        <f t="shared" si="12"/>
        <v>－</v>
      </c>
      <c r="I45" s="113" t="s">
        <v>9</v>
      </c>
      <c r="J45" s="136" t="s">
        <v>9</v>
      </c>
      <c r="K45" s="190">
        <f t="shared" si="13"/>
        <v>4</v>
      </c>
      <c r="L45" s="113">
        <v>1</v>
      </c>
      <c r="M45" s="113">
        <v>3</v>
      </c>
    </row>
    <row r="46" spans="2:13" ht="15.75" customHeight="1">
      <c r="B46" s="387"/>
      <c r="C46" s="406" t="s">
        <v>84</v>
      </c>
      <c r="D46" s="391"/>
      <c r="E46" s="190" t="str">
        <f t="shared" si="9"/>
        <v>－</v>
      </c>
      <c r="F46" s="191" t="str">
        <f t="shared" si="10"/>
        <v>－</v>
      </c>
      <c r="G46" s="191" t="str">
        <f t="shared" si="11"/>
        <v>－</v>
      </c>
      <c r="H46" s="190" t="str">
        <f t="shared" si="12"/>
        <v>－</v>
      </c>
      <c r="I46" s="113" t="s">
        <v>9</v>
      </c>
      <c r="J46" s="136" t="s">
        <v>9</v>
      </c>
      <c r="K46" s="190" t="str">
        <f t="shared" si="13"/>
        <v>－</v>
      </c>
      <c r="L46" s="113" t="s">
        <v>9</v>
      </c>
      <c r="M46" s="113" t="s">
        <v>9</v>
      </c>
    </row>
    <row r="47" spans="2:13" ht="15.75" customHeight="1">
      <c r="B47" s="398"/>
      <c r="C47" s="408" t="s">
        <v>85</v>
      </c>
      <c r="D47" s="396"/>
      <c r="E47" s="201" t="str">
        <f t="shared" si="9"/>
        <v>－</v>
      </c>
      <c r="F47" s="202" t="str">
        <f t="shared" si="10"/>
        <v>－</v>
      </c>
      <c r="G47" s="202" t="str">
        <f t="shared" si="11"/>
        <v>－</v>
      </c>
      <c r="H47" s="201" t="str">
        <f t="shared" si="12"/>
        <v>－</v>
      </c>
      <c r="I47" s="160" t="s">
        <v>9</v>
      </c>
      <c r="J47" s="161" t="s">
        <v>9</v>
      </c>
      <c r="K47" s="201" t="str">
        <f t="shared" si="13"/>
        <v>－</v>
      </c>
      <c r="L47" s="160" t="s">
        <v>9</v>
      </c>
      <c r="M47" s="160" t="s">
        <v>9</v>
      </c>
    </row>
    <row r="48" spans="2:13" ht="15.75" customHeight="1">
      <c r="B48" s="387"/>
      <c r="C48" s="406" t="s">
        <v>86</v>
      </c>
      <c r="D48" s="391"/>
      <c r="E48" s="190" t="str">
        <f t="shared" si="9"/>
        <v>－</v>
      </c>
      <c r="F48" s="191" t="str">
        <f t="shared" si="10"/>
        <v>－</v>
      </c>
      <c r="G48" s="191" t="str">
        <f t="shared" si="11"/>
        <v>－</v>
      </c>
      <c r="H48" s="190" t="str">
        <f t="shared" si="12"/>
        <v>－</v>
      </c>
      <c r="I48" s="113" t="s">
        <v>9</v>
      </c>
      <c r="J48" s="136" t="s">
        <v>9</v>
      </c>
      <c r="K48" s="190" t="str">
        <f t="shared" si="13"/>
        <v>－</v>
      </c>
      <c r="L48" s="113" t="s">
        <v>9</v>
      </c>
      <c r="M48" s="113" t="s">
        <v>9</v>
      </c>
    </row>
    <row r="49" spans="2:13" ht="15.75" customHeight="1">
      <c r="B49" s="387"/>
      <c r="C49" s="406" t="s">
        <v>87</v>
      </c>
      <c r="D49" s="391"/>
      <c r="E49" s="190">
        <f t="shared" si="9"/>
        <v>1</v>
      </c>
      <c r="F49" s="191" t="str">
        <f t="shared" si="10"/>
        <v>－</v>
      </c>
      <c r="G49" s="191">
        <f t="shared" si="11"/>
        <v>1</v>
      </c>
      <c r="H49" s="190" t="str">
        <f t="shared" si="12"/>
        <v>－</v>
      </c>
      <c r="I49" s="113" t="s">
        <v>9</v>
      </c>
      <c r="J49" s="136" t="s">
        <v>9</v>
      </c>
      <c r="K49" s="190">
        <f t="shared" si="13"/>
        <v>1</v>
      </c>
      <c r="L49" s="113" t="s">
        <v>9</v>
      </c>
      <c r="M49" s="113">
        <v>1</v>
      </c>
    </row>
    <row r="50" spans="2:13" ht="15.75" customHeight="1" thickBot="1">
      <c r="B50" s="410"/>
      <c r="C50" s="411" t="s">
        <v>88</v>
      </c>
      <c r="D50" s="412"/>
      <c r="E50" s="206" t="str">
        <f t="shared" si="9"/>
        <v>－</v>
      </c>
      <c r="F50" s="207" t="str">
        <f t="shared" si="10"/>
        <v>－</v>
      </c>
      <c r="G50" s="207" t="str">
        <f t="shared" si="11"/>
        <v>－</v>
      </c>
      <c r="H50" s="206" t="str">
        <f t="shared" si="12"/>
        <v>－</v>
      </c>
      <c r="I50" s="178" t="s">
        <v>9</v>
      </c>
      <c r="J50" s="179" t="s">
        <v>9</v>
      </c>
      <c r="K50" s="206" t="str">
        <f t="shared" si="13"/>
        <v>－</v>
      </c>
      <c r="L50" s="178" t="s">
        <v>9</v>
      </c>
      <c r="M50" s="178" t="s">
        <v>9</v>
      </c>
    </row>
    <row r="51" spans="11:13" ht="16.5">
      <c r="K51" s="185"/>
      <c r="L51" s="185"/>
      <c r="M51" s="185"/>
    </row>
    <row r="52" spans="11:13" ht="16.5">
      <c r="K52" s="185"/>
      <c r="L52" s="185"/>
      <c r="M52" s="185"/>
    </row>
    <row r="53" spans="11:13" ht="16.5">
      <c r="K53" s="185"/>
      <c r="L53" s="185"/>
      <c r="M53" s="185"/>
    </row>
    <row r="54" spans="11:13" ht="16.5">
      <c r="K54" s="185"/>
      <c r="L54" s="185"/>
      <c r="M54" s="185"/>
    </row>
    <row r="55" spans="11:13" ht="16.5">
      <c r="K55" s="185"/>
      <c r="L55" s="185"/>
      <c r="M55" s="185"/>
    </row>
    <row r="56" spans="11:13" ht="16.5">
      <c r="K56" s="185"/>
      <c r="L56" s="185"/>
      <c r="M56" s="185"/>
    </row>
    <row r="57" spans="11:13" ht="16.5">
      <c r="K57" s="185"/>
      <c r="L57" s="185"/>
      <c r="M57" s="185"/>
    </row>
    <row r="58" spans="11:13" ht="16.5">
      <c r="K58" s="185"/>
      <c r="L58" s="185"/>
      <c r="M58" s="185"/>
    </row>
    <row r="59" spans="11:13" ht="16.5">
      <c r="K59" s="185"/>
      <c r="L59" s="185"/>
      <c r="M59" s="185"/>
    </row>
    <row r="60" spans="11:13" ht="16.5">
      <c r="K60" s="185"/>
      <c r="L60" s="185"/>
      <c r="M60" s="185"/>
    </row>
    <row r="61" spans="11:13" ht="16.5">
      <c r="K61" s="185"/>
      <c r="L61" s="185"/>
      <c r="M61" s="185"/>
    </row>
    <row r="62" spans="11:13" ht="16.5">
      <c r="K62" s="185"/>
      <c r="L62" s="185"/>
      <c r="M62" s="185"/>
    </row>
    <row r="63" spans="11:13" ht="16.5">
      <c r="K63" s="185"/>
      <c r="L63" s="185"/>
      <c r="M63" s="185"/>
    </row>
    <row r="64" spans="11:13" ht="16.5">
      <c r="K64" s="185"/>
      <c r="L64" s="185"/>
      <c r="M64" s="185"/>
    </row>
  </sheetData>
  <sheetProtection/>
  <mergeCells count="19">
    <mergeCell ref="B3:M3"/>
    <mergeCell ref="B5:D8"/>
    <mergeCell ref="E5:G6"/>
    <mergeCell ref="H5:J5"/>
    <mergeCell ref="K5:M6"/>
    <mergeCell ref="L7:L8"/>
    <mergeCell ref="M7:M8"/>
    <mergeCell ref="J7:J8"/>
    <mergeCell ref="K7:K8"/>
    <mergeCell ref="G7:G8"/>
    <mergeCell ref="H6:J6"/>
    <mergeCell ref="E7:E8"/>
    <mergeCell ref="F7:F8"/>
    <mergeCell ref="B14:C14"/>
    <mergeCell ref="B27:C27"/>
    <mergeCell ref="B9:C9"/>
    <mergeCell ref="H7:H8"/>
    <mergeCell ref="I7:I8"/>
    <mergeCell ref="B10:C10"/>
  </mergeCells>
  <printOptions horizontalCentered="1"/>
  <pageMargins left="0.6692913385826772" right="0.4724409448818898" top="0.5905511811023623" bottom="0.4" header="0.3937007874015748" footer="0.3937007874015748"/>
  <pageSetup firstPageNumber="116" useFirstPageNumber="1" fitToHeight="1" fitToWidth="1" horizontalDpi="600" verticalDpi="600" orientation="landscape" pageOrder="overThenDown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zoomScale="75" zoomScaleNormal="75" zoomScaleSheetLayoutView="75" zoomScalePageLayoutView="0" workbookViewId="0" topLeftCell="A1">
      <selection activeCell="S10" sqref="S10"/>
    </sheetView>
  </sheetViews>
  <sheetFormatPr defaultColWidth="8.796875" defaultRowHeight="14.25"/>
  <cols>
    <col min="1" max="1" width="1.4921875" style="105" customWidth="1"/>
    <col min="2" max="2" width="2" style="105" customWidth="1"/>
    <col min="3" max="3" width="12.8984375" style="105" customWidth="1"/>
    <col min="4" max="4" width="0.40625" style="105" customWidth="1"/>
    <col min="5" max="14" width="6.19921875" style="105" customWidth="1"/>
    <col min="15" max="24" width="5.5" style="105" customWidth="1"/>
    <col min="25" max="16384" width="9" style="105" customWidth="1"/>
  </cols>
  <sheetData>
    <row r="1" spans="2:24" ht="13.5" customHeight="1">
      <c r="B1" s="1" t="s">
        <v>149</v>
      </c>
      <c r="C1" s="187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2:24" ht="13.5" customHeight="1">
      <c r="B2" s="1" t="s">
        <v>150</v>
      </c>
      <c r="C2" s="187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2:24" ht="17.25" customHeight="1">
      <c r="B3" s="632" t="s">
        <v>221</v>
      </c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6"/>
      <c r="V3" s="606"/>
      <c r="W3" s="606"/>
      <c r="X3" s="90"/>
    </row>
    <row r="4" spans="2:24" ht="19.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X4" s="189" t="s">
        <v>6</v>
      </c>
    </row>
    <row r="5" spans="1:24" ht="21.75" customHeight="1">
      <c r="A5" s="185"/>
      <c r="B5" s="564" t="s">
        <v>3</v>
      </c>
      <c r="C5" s="565"/>
      <c r="D5" s="566"/>
      <c r="E5" s="707" t="s">
        <v>7</v>
      </c>
      <c r="F5" s="573"/>
      <c r="G5" s="574"/>
      <c r="H5" s="707" t="s">
        <v>225</v>
      </c>
      <c r="I5" s="708"/>
      <c r="J5" s="708"/>
      <c r="K5" s="708"/>
      <c r="L5" s="708"/>
      <c r="M5" s="708"/>
      <c r="N5" s="574"/>
      <c r="O5" s="710" t="s">
        <v>226</v>
      </c>
      <c r="P5" s="711"/>
      <c r="Q5" s="710" t="s">
        <v>227</v>
      </c>
      <c r="R5" s="715"/>
      <c r="S5" s="719" t="s">
        <v>228</v>
      </c>
      <c r="T5" s="711"/>
      <c r="U5" s="710" t="s">
        <v>229</v>
      </c>
      <c r="V5" s="715"/>
      <c r="W5" s="710" t="s">
        <v>230</v>
      </c>
      <c r="X5" s="711"/>
    </row>
    <row r="6" spans="1:24" ht="21.75" customHeight="1">
      <c r="A6" s="185"/>
      <c r="B6" s="616"/>
      <c r="C6" s="616"/>
      <c r="D6" s="607"/>
      <c r="E6" s="575"/>
      <c r="F6" s="576"/>
      <c r="G6" s="577"/>
      <c r="H6" s="619"/>
      <c r="I6" s="709"/>
      <c r="J6" s="709"/>
      <c r="K6" s="709"/>
      <c r="L6" s="709"/>
      <c r="M6" s="709"/>
      <c r="N6" s="610"/>
      <c r="O6" s="712"/>
      <c r="P6" s="713"/>
      <c r="Q6" s="712"/>
      <c r="R6" s="716"/>
      <c r="S6" s="713"/>
      <c r="T6" s="713"/>
      <c r="U6" s="721" t="s">
        <v>232</v>
      </c>
      <c r="V6" s="716"/>
      <c r="W6" s="712"/>
      <c r="X6" s="713"/>
    </row>
    <row r="7" spans="1:24" ht="21.75" customHeight="1">
      <c r="A7" s="185"/>
      <c r="B7" s="616"/>
      <c r="C7" s="616"/>
      <c r="D7" s="607"/>
      <c r="E7" s="728" t="s">
        <v>233</v>
      </c>
      <c r="F7" s="728" t="s">
        <v>234</v>
      </c>
      <c r="G7" s="722" t="s">
        <v>235</v>
      </c>
      <c r="H7" s="723" t="s">
        <v>7</v>
      </c>
      <c r="I7" s="724"/>
      <c r="J7" s="725"/>
      <c r="K7" s="726" t="s">
        <v>236</v>
      </c>
      <c r="L7" s="724"/>
      <c r="M7" s="723" t="s">
        <v>237</v>
      </c>
      <c r="N7" s="727"/>
      <c r="O7" s="620"/>
      <c r="P7" s="714"/>
      <c r="Q7" s="717" t="s">
        <v>234</v>
      </c>
      <c r="R7" s="718" t="s">
        <v>235</v>
      </c>
      <c r="S7" s="720" t="s">
        <v>234</v>
      </c>
      <c r="T7" s="720" t="s">
        <v>235</v>
      </c>
      <c r="U7" s="717" t="s">
        <v>234</v>
      </c>
      <c r="V7" s="718" t="s">
        <v>235</v>
      </c>
      <c r="W7" s="717" t="s">
        <v>234</v>
      </c>
      <c r="X7" s="720" t="s">
        <v>235</v>
      </c>
    </row>
    <row r="8" spans="1:24" ht="21.75" customHeight="1">
      <c r="A8" s="185"/>
      <c r="B8" s="567"/>
      <c r="C8" s="567"/>
      <c r="D8" s="568"/>
      <c r="E8" s="598"/>
      <c r="F8" s="598"/>
      <c r="G8" s="575"/>
      <c r="H8" s="469" t="s">
        <v>233</v>
      </c>
      <c r="I8" s="469" t="s">
        <v>234</v>
      </c>
      <c r="J8" s="469" t="s">
        <v>235</v>
      </c>
      <c r="K8" s="470" t="s">
        <v>234</v>
      </c>
      <c r="L8" s="471" t="s">
        <v>235</v>
      </c>
      <c r="M8" s="471" t="s">
        <v>234</v>
      </c>
      <c r="N8" s="472" t="s">
        <v>235</v>
      </c>
      <c r="O8" s="440" t="s">
        <v>234</v>
      </c>
      <c r="P8" s="438" t="s">
        <v>235</v>
      </c>
      <c r="Q8" s="437" t="s">
        <v>234</v>
      </c>
      <c r="R8" s="437" t="s">
        <v>235</v>
      </c>
      <c r="S8" s="440" t="s">
        <v>234</v>
      </c>
      <c r="T8" s="438" t="s">
        <v>235</v>
      </c>
      <c r="U8" s="437" t="s">
        <v>234</v>
      </c>
      <c r="V8" s="437" t="s">
        <v>235</v>
      </c>
      <c r="W8" s="440" t="s">
        <v>234</v>
      </c>
      <c r="X8" s="438" t="s">
        <v>235</v>
      </c>
    </row>
    <row r="9" spans="1:24" ht="15.75" customHeight="1">
      <c r="A9" s="192"/>
      <c r="B9" s="678" t="s">
        <v>177</v>
      </c>
      <c r="C9" s="678"/>
      <c r="D9" s="401"/>
      <c r="E9" s="100">
        <v>247</v>
      </c>
      <c r="F9" s="42">
        <v>159</v>
      </c>
      <c r="G9" s="42">
        <v>88</v>
      </c>
      <c r="H9" s="100">
        <v>232</v>
      </c>
      <c r="I9" s="42">
        <v>150</v>
      </c>
      <c r="J9" s="67">
        <v>82</v>
      </c>
      <c r="K9" s="79">
        <v>44</v>
      </c>
      <c r="L9" s="79">
        <v>28</v>
      </c>
      <c r="M9" s="86">
        <v>106</v>
      </c>
      <c r="N9" s="81">
        <v>54</v>
      </c>
      <c r="O9" s="71">
        <v>1</v>
      </c>
      <c r="P9" s="71" t="s">
        <v>9</v>
      </c>
      <c r="Q9" s="57" t="s">
        <v>9</v>
      </c>
      <c r="R9" s="81" t="s">
        <v>9</v>
      </c>
      <c r="S9" s="71" t="s">
        <v>9</v>
      </c>
      <c r="T9" s="71" t="s">
        <v>9</v>
      </c>
      <c r="U9" s="57">
        <v>1</v>
      </c>
      <c r="V9" s="81" t="s">
        <v>9</v>
      </c>
      <c r="W9" s="71">
        <v>7</v>
      </c>
      <c r="X9" s="58">
        <v>6</v>
      </c>
    </row>
    <row r="10" spans="1:24" ht="15.75" customHeight="1">
      <c r="A10" s="194"/>
      <c r="B10" s="680" t="s">
        <v>178</v>
      </c>
      <c r="C10" s="681"/>
      <c r="D10" s="388"/>
      <c r="E10" s="51">
        <v>265</v>
      </c>
      <c r="F10" s="21">
        <v>162</v>
      </c>
      <c r="G10" s="21">
        <v>103</v>
      </c>
      <c r="H10" s="51">
        <v>249</v>
      </c>
      <c r="I10" s="21">
        <v>152</v>
      </c>
      <c r="J10" s="54">
        <v>97</v>
      </c>
      <c r="K10" s="21">
        <v>65</v>
      </c>
      <c r="L10" s="21">
        <v>32</v>
      </c>
      <c r="M10" s="51">
        <v>87</v>
      </c>
      <c r="N10" s="54">
        <v>65</v>
      </c>
      <c r="O10" s="48">
        <v>1</v>
      </c>
      <c r="P10" s="48">
        <v>1</v>
      </c>
      <c r="Q10" s="51">
        <v>1</v>
      </c>
      <c r="R10" s="54">
        <v>1</v>
      </c>
      <c r="S10" s="48" t="s">
        <v>9</v>
      </c>
      <c r="T10" s="48" t="s">
        <v>9</v>
      </c>
      <c r="U10" s="51">
        <v>5</v>
      </c>
      <c r="V10" s="54">
        <v>1</v>
      </c>
      <c r="W10" s="48">
        <v>3</v>
      </c>
      <c r="X10" s="21">
        <v>3</v>
      </c>
    </row>
    <row r="11" spans="1:24" ht="15.75" customHeight="1">
      <c r="A11" s="194"/>
      <c r="B11" s="465"/>
      <c r="C11" s="468" t="s">
        <v>49</v>
      </c>
      <c r="D11" s="465"/>
      <c r="E11" s="190" t="s">
        <v>9</v>
      </c>
      <c r="F11" s="191" t="s">
        <v>9</v>
      </c>
      <c r="G11" s="191" t="s">
        <v>9</v>
      </c>
      <c r="H11" s="190" t="s">
        <v>9</v>
      </c>
      <c r="I11" s="113" t="s">
        <v>9</v>
      </c>
      <c r="J11" s="136" t="s">
        <v>9</v>
      </c>
      <c r="K11" s="190" t="s">
        <v>9</v>
      </c>
      <c r="L11" s="113" t="s">
        <v>9</v>
      </c>
      <c r="M11" s="190" t="s">
        <v>9</v>
      </c>
      <c r="N11" s="113" t="s">
        <v>9</v>
      </c>
      <c r="O11" s="190" t="s">
        <v>9</v>
      </c>
      <c r="P11" s="113" t="s">
        <v>9</v>
      </c>
      <c r="Q11" s="190" t="s">
        <v>9</v>
      </c>
      <c r="R11" s="113" t="s">
        <v>9</v>
      </c>
      <c r="S11" s="190" t="s">
        <v>9</v>
      </c>
      <c r="T11" s="113" t="s">
        <v>9</v>
      </c>
      <c r="U11" s="190" t="s">
        <v>9</v>
      </c>
      <c r="V11" s="113" t="s">
        <v>9</v>
      </c>
      <c r="W11" s="190" t="s">
        <v>9</v>
      </c>
      <c r="X11" s="113" t="s">
        <v>9</v>
      </c>
    </row>
    <row r="12" spans="1:24" ht="15.75" customHeight="1">
      <c r="A12" s="194"/>
      <c r="B12" s="465"/>
      <c r="C12" s="468" t="s">
        <v>50</v>
      </c>
      <c r="D12" s="465"/>
      <c r="E12" s="190">
        <v>265</v>
      </c>
      <c r="F12" s="191">
        <v>162</v>
      </c>
      <c r="G12" s="191">
        <v>103</v>
      </c>
      <c r="H12" s="190">
        <v>249</v>
      </c>
      <c r="I12" s="113">
        <v>152</v>
      </c>
      <c r="J12" s="136">
        <v>97</v>
      </c>
      <c r="K12" s="190">
        <v>65</v>
      </c>
      <c r="L12" s="113">
        <v>32</v>
      </c>
      <c r="M12" s="190">
        <v>87</v>
      </c>
      <c r="N12" s="113">
        <v>65</v>
      </c>
      <c r="O12" s="190">
        <v>1</v>
      </c>
      <c r="P12" s="113">
        <v>1</v>
      </c>
      <c r="Q12" s="190">
        <v>1</v>
      </c>
      <c r="R12" s="113">
        <v>1</v>
      </c>
      <c r="S12" s="190" t="s">
        <v>9</v>
      </c>
      <c r="T12" s="113" t="s">
        <v>9</v>
      </c>
      <c r="U12" s="190">
        <v>5</v>
      </c>
      <c r="V12" s="113">
        <v>1</v>
      </c>
      <c r="W12" s="190">
        <v>3</v>
      </c>
      <c r="X12" s="113">
        <v>3</v>
      </c>
    </row>
    <row r="13" spans="1:24" ht="15.75" customHeight="1">
      <c r="A13" s="194"/>
      <c r="B13" s="465"/>
      <c r="C13" s="468" t="s">
        <v>51</v>
      </c>
      <c r="D13" s="465"/>
      <c r="E13" s="190" t="s">
        <v>9</v>
      </c>
      <c r="F13" s="191" t="s">
        <v>9</v>
      </c>
      <c r="G13" s="191" t="s">
        <v>9</v>
      </c>
      <c r="H13" s="190" t="s">
        <v>9</v>
      </c>
      <c r="I13" s="113" t="s">
        <v>9</v>
      </c>
      <c r="J13" s="136" t="s">
        <v>9</v>
      </c>
      <c r="K13" s="190" t="s">
        <v>9</v>
      </c>
      <c r="L13" s="113" t="s">
        <v>9</v>
      </c>
      <c r="M13" s="190" t="s">
        <v>9</v>
      </c>
      <c r="N13" s="113" t="s">
        <v>9</v>
      </c>
      <c r="O13" s="190" t="s">
        <v>9</v>
      </c>
      <c r="P13" s="113" t="s">
        <v>9</v>
      </c>
      <c r="Q13" s="190" t="s">
        <v>9</v>
      </c>
      <c r="R13" s="113" t="s">
        <v>9</v>
      </c>
      <c r="S13" s="190" t="s">
        <v>9</v>
      </c>
      <c r="T13" s="113" t="s">
        <v>9</v>
      </c>
      <c r="U13" s="190" t="s">
        <v>9</v>
      </c>
      <c r="V13" s="113" t="s">
        <v>9</v>
      </c>
      <c r="W13" s="190" t="s">
        <v>9</v>
      </c>
      <c r="X13" s="113" t="s">
        <v>9</v>
      </c>
    </row>
    <row r="14" spans="1:24" ht="15.75" customHeight="1">
      <c r="A14" s="194"/>
      <c r="B14" s="570" t="s">
        <v>52</v>
      </c>
      <c r="C14" s="570"/>
      <c r="D14" s="390"/>
      <c r="E14" s="195">
        <v>220</v>
      </c>
      <c r="F14" s="196">
        <v>136</v>
      </c>
      <c r="G14" s="196">
        <v>84</v>
      </c>
      <c r="H14" s="195">
        <v>206</v>
      </c>
      <c r="I14" s="196">
        <v>126</v>
      </c>
      <c r="J14" s="197">
        <v>80</v>
      </c>
      <c r="K14" s="195">
        <v>53</v>
      </c>
      <c r="L14" s="196">
        <v>27</v>
      </c>
      <c r="M14" s="195">
        <v>73</v>
      </c>
      <c r="N14" s="196">
        <v>53</v>
      </c>
      <c r="O14" s="195">
        <v>1</v>
      </c>
      <c r="P14" s="196">
        <v>1</v>
      </c>
      <c r="Q14" s="195">
        <v>1</v>
      </c>
      <c r="R14" s="196">
        <v>1</v>
      </c>
      <c r="S14" s="195" t="s">
        <v>9</v>
      </c>
      <c r="T14" s="196" t="s">
        <v>9</v>
      </c>
      <c r="U14" s="195">
        <v>5</v>
      </c>
      <c r="V14" s="196">
        <v>1</v>
      </c>
      <c r="W14" s="195">
        <v>3</v>
      </c>
      <c r="X14" s="196">
        <v>1</v>
      </c>
    </row>
    <row r="15" spans="1:24" ht="15.75" customHeight="1">
      <c r="A15" s="194"/>
      <c r="B15" s="391"/>
      <c r="C15" s="406" t="s">
        <v>53</v>
      </c>
      <c r="D15" s="387"/>
      <c r="E15" s="190">
        <v>59</v>
      </c>
      <c r="F15" s="191">
        <v>38</v>
      </c>
      <c r="G15" s="191">
        <v>21</v>
      </c>
      <c r="H15" s="190">
        <v>57</v>
      </c>
      <c r="I15" s="113">
        <v>36</v>
      </c>
      <c r="J15" s="136">
        <v>21</v>
      </c>
      <c r="K15" s="190">
        <v>13</v>
      </c>
      <c r="L15" s="113">
        <v>11</v>
      </c>
      <c r="M15" s="190">
        <v>23</v>
      </c>
      <c r="N15" s="113">
        <v>10</v>
      </c>
      <c r="O15" s="190" t="s">
        <v>9</v>
      </c>
      <c r="P15" s="113" t="s">
        <v>9</v>
      </c>
      <c r="Q15" s="190">
        <v>1</v>
      </c>
      <c r="R15" s="113" t="s">
        <v>9</v>
      </c>
      <c r="S15" s="190" t="s">
        <v>9</v>
      </c>
      <c r="T15" s="113" t="s">
        <v>9</v>
      </c>
      <c r="U15" s="190" t="s">
        <v>9</v>
      </c>
      <c r="V15" s="113" t="s">
        <v>9</v>
      </c>
      <c r="W15" s="190">
        <v>1</v>
      </c>
      <c r="X15" s="113" t="s">
        <v>9</v>
      </c>
    </row>
    <row r="16" spans="1:24" ht="15.75" customHeight="1">
      <c r="A16" s="194"/>
      <c r="B16" s="391"/>
      <c r="C16" s="406" t="s">
        <v>54</v>
      </c>
      <c r="D16" s="387"/>
      <c r="E16" s="190">
        <v>31</v>
      </c>
      <c r="F16" s="191">
        <v>20</v>
      </c>
      <c r="G16" s="191">
        <v>11</v>
      </c>
      <c r="H16" s="190">
        <v>29</v>
      </c>
      <c r="I16" s="113">
        <v>18</v>
      </c>
      <c r="J16" s="136">
        <v>11</v>
      </c>
      <c r="K16" s="190">
        <v>6</v>
      </c>
      <c r="L16" s="113">
        <v>2</v>
      </c>
      <c r="M16" s="190">
        <v>12</v>
      </c>
      <c r="N16" s="113">
        <v>9</v>
      </c>
      <c r="O16" s="190" t="s">
        <v>9</v>
      </c>
      <c r="P16" s="113" t="s">
        <v>9</v>
      </c>
      <c r="Q16" s="190" t="s">
        <v>9</v>
      </c>
      <c r="R16" s="113" t="s">
        <v>9</v>
      </c>
      <c r="S16" s="190" t="s">
        <v>9</v>
      </c>
      <c r="T16" s="113" t="s">
        <v>9</v>
      </c>
      <c r="U16" s="190">
        <v>2</v>
      </c>
      <c r="V16" s="113" t="s">
        <v>9</v>
      </c>
      <c r="W16" s="190" t="s">
        <v>9</v>
      </c>
      <c r="X16" s="113" t="s">
        <v>9</v>
      </c>
    </row>
    <row r="17" spans="1:24" ht="15.75" customHeight="1">
      <c r="A17" s="194"/>
      <c r="B17" s="391"/>
      <c r="C17" s="406" t="s">
        <v>55</v>
      </c>
      <c r="D17" s="387"/>
      <c r="E17" s="190">
        <v>6</v>
      </c>
      <c r="F17" s="191">
        <v>4</v>
      </c>
      <c r="G17" s="191">
        <v>2</v>
      </c>
      <c r="H17" s="190">
        <v>6</v>
      </c>
      <c r="I17" s="113">
        <v>4</v>
      </c>
      <c r="J17" s="136">
        <v>2</v>
      </c>
      <c r="K17" s="190">
        <v>3</v>
      </c>
      <c r="L17" s="113" t="s">
        <v>9</v>
      </c>
      <c r="M17" s="190">
        <v>1</v>
      </c>
      <c r="N17" s="113">
        <v>2</v>
      </c>
      <c r="O17" s="190" t="s">
        <v>9</v>
      </c>
      <c r="P17" s="113" t="s">
        <v>9</v>
      </c>
      <c r="Q17" s="190" t="s">
        <v>9</v>
      </c>
      <c r="R17" s="113" t="s">
        <v>9</v>
      </c>
      <c r="S17" s="190" t="s">
        <v>9</v>
      </c>
      <c r="T17" s="113" t="s">
        <v>9</v>
      </c>
      <c r="U17" s="190" t="s">
        <v>9</v>
      </c>
      <c r="V17" s="113" t="s">
        <v>9</v>
      </c>
      <c r="W17" s="190" t="s">
        <v>9</v>
      </c>
      <c r="X17" s="113" t="s">
        <v>9</v>
      </c>
    </row>
    <row r="18" spans="1:24" ht="15.75" customHeight="1">
      <c r="A18" s="194"/>
      <c r="B18" s="391"/>
      <c r="C18" s="406" t="s">
        <v>56</v>
      </c>
      <c r="D18" s="387"/>
      <c r="E18" s="190">
        <v>28</v>
      </c>
      <c r="F18" s="191">
        <v>17</v>
      </c>
      <c r="G18" s="191">
        <v>11</v>
      </c>
      <c r="H18" s="190">
        <v>23</v>
      </c>
      <c r="I18" s="113">
        <v>15</v>
      </c>
      <c r="J18" s="136">
        <v>8</v>
      </c>
      <c r="K18" s="190">
        <v>11</v>
      </c>
      <c r="L18" s="113">
        <v>1</v>
      </c>
      <c r="M18" s="190">
        <v>4</v>
      </c>
      <c r="N18" s="113">
        <v>7</v>
      </c>
      <c r="O18" s="190" t="s">
        <v>9</v>
      </c>
      <c r="P18" s="113">
        <v>1</v>
      </c>
      <c r="Q18" s="190" t="s">
        <v>9</v>
      </c>
      <c r="R18" s="113">
        <v>1</v>
      </c>
      <c r="S18" s="190" t="s">
        <v>9</v>
      </c>
      <c r="T18" s="113" t="s">
        <v>9</v>
      </c>
      <c r="U18" s="190">
        <v>1</v>
      </c>
      <c r="V18" s="113">
        <v>1</v>
      </c>
      <c r="W18" s="190">
        <v>1</v>
      </c>
      <c r="X18" s="113" t="s">
        <v>9</v>
      </c>
    </row>
    <row r="19" spans="1:26" ht="15.75" customHeight="1">
      <c r="A19" s="194"/>
      <c r="B19" s="391"/>
      <c r="C19" s="406" t="s">
        <v>57</v>
      </c>
      <c r="D19" s="387"/>
      <c r="E19" s="190">
        <v>18</v>
      </c>
      <c r="F19" s="191">
        <v>13</v>
      </c>
      <c r="G19" s="191">
        <v>5</v>
      </c>
      <c r="H19" s="190">
        <v>18</v>
      </c>
      <c r="I19" s="113">
        <v>13</v>
      </c>
      <c r="J19" s="136">
        <v>5</v>
      </c>
      <c r="K19" s="190">
        <v>3</v>
      </c>
      <c r="L19" s="113">
        <v>1</v>
      </c>
      <c r="M19" s="190">
        <v>10</v>
      </c>
      <c r="N19" s="113">
        <v>4</v>
      </c>
      <c r="O19" s="190" t="s">
        <v>9</v>
      </c>
      <c r="P19" s="113" t="s">
        <v>9</v>
      </c>
      <c r="Q19" s="190" t="s">
        <v>9</v>
      </c>
      <c r="R19" s="113" t="s">
        <v>9</v>
      </c>
      <c r="S19" s="190" t="s">
        <v>9</v>
      </c>
      <c r="T19" s="113" t="s">
        <v>9</v>
      </c>
      <c r="U19" s="190" t="s">
        <v>9</v>
      </c>
      <c r="V19" s="113" t="s">
        <v>9</v>
      </c>
      <c r="W19" s="190" t="s">
        <v>9</v>
      </c>
      <c r="X19" s="113" t="s">
        <v>9</v>
      </c>
      <c r="Y19" s="198"/>
      <c r="Z19" s="198"/>
    </row>
    <row r="20" spans="1:26" ht="15.75" customHeight="1">
      <c r="A20" s="194"/>
      <c r="B20" s="393"/>
      <c r="C20" s="407" t="s">
        <v>58</v>
      </c>
      <c r="D20" s="395"/>
      <c r="E20" s="199">
        <v>4</v>
      </c>
      <c r="F20" s="200">
        <v>1</v>
      </c>
      <c r="G20" s="200">
        <v>3</v>
      </c>
      <c r="H20" s="199">
        <v>4</v>
      </c>
      <c r="I20" s="151">
        <v>1</v>
      </c>
      <c r="J20" s="152">
        <v>3</v>
      </c>
      <c r="K20" s="199">
        <v>1</v>
      </c>
      <c r="L20" s="151">
        <v>2</v>
      </c>
      <c r="M20" s="199" t="s">
        <v>9</v>
      </c>
      <c r="N20" s="151">
        <v>1</v>
      </c>
      <c r="O20" s="199" t="s">
        <v>9</v>
      </c>
      <c r="P20" s="151" t="s">
        <v>9</v>
      </c>
      <c r="Q20" s="199" t="s">
        <v>9</v>
      </c>
      <c r="R20" s="151" t="s">
        <v>9</v>
      </c>
      <c r="S20" s="199" t="s">
        <v>9</v>
      </c>
      <c r="T20" s="151" t="s">
        <v>9</v>
      </c>
      <c r="U20" s="199" t="s">
        <v>9</v>
      </c>
      <c r="V20" s="151" t="s">
        <v>9</v>
      </c>
      <c r="W20" s="199" t="s">
        <v>9</v>
      </c>
      <c r="X20" s="151" t="s">
        <v>9</v>
      </c>
      <c r="Y20" s="198"/>
      <c r="Z20" s="198"/>
    </row>
    <row r="21" spans="1:26" ht="15.75" customHeight="1">
      <c r="A21" s="194"/>
      <c r="B21" s="391"/>
      <c r="C21" s="406" t="s">
        <v>59</v>
      </c>
      <c r="D21" s="387"/>
      <c r="E21" s="190">
        <v>10</v>
      </c>
      <c r="F21" s="191">
        <v>9</v>
      </c>
      <c r="G21" s="191">
        <v>1</v>
      </c>
      <c r="H21" s="190">
        <v>8</v>
      </c>
      <c r="I21" s="113">
        <v>7</v>
      </c>
      <c r="J21" s="136">
        <v>1</v>
      </c>
      <c r="K21" s="190">
        <v>1</v>
      </c>
      <c r="L21" s="113" t="s">
        <v>9</v>
      </c>
      <c r="M21" s="190">
        <v>6</v>
      </c>
      <c r="N21" s="113">
        <v>1</v>
      </c>
      <c r="O21" s="190" t="s">
        <v>9</v>
      </c>
      <c r="P21" s="113" t="s">
        <v>9</v>
      </c>
      <c r="Q21" s="190" t="s">
        <v>9</v>
      </c>
      <c r="R21" s="113" t="s">
        <v>9</v>
      </c>
      <c r="S21" s="190" t="s">
        <v>9</v>
      </c>
      <c r="T21" s="113" t="s">
        <v>9</v>
      </c>
      <c r="U21" s="190">
        <v>2</v>
      </c>
      <c r="V21" s="113" t="s">
        <v>9</v>
      </c>
      <c r="W21" s="190" t="s">
        <v>9</v>
      </c>
      <c r="X21" s="113" t="s">
        <v>9</v>
      </c>
      <c r="Y21" s="198"/>
      <c r="Z21" s="198"/>
    </row>
    <row r="22" spans="1:26" ht="15.75" customHeight="1">
      <c r="A22" s="194"/>
      <c r="B22" s="391"/>
      <c r="C22" s="406" t="s">
        <v>60</v>
      </c>
      <c r="D22" s="387"/>
      <c r="E22" s="190">
        <v>15</v>
      </c>
      <c r="F22" s="191">
        <v>8</v>
      </c>
      <c r="G22" s="191">
        <v>7</v>
      </c>
      <c r="H22" s="190">
        <v>15</v>
      </c>
      <c r="I22" s="113">
        <v>8</v>
      </c>
      <c r="J22" s="136">
        <v>7</v>
      </c>
      <c r="K22" s="190">
        <v>2</v>
      </c>
      <c r="L22" s="113">
        <v>2</v>
      </c>
      <c r="M22" s="190">
        <v>6</v>
      </c>
      <c r="N22" s="113">
        <v>5</v>
      </c>
      <c r="O22" s="190" t="s">
        <v>9</v>
      </c>
      <c r="P22" s="113" t="s">
        <v>9</v>
      </c>
      <c r="Q22" s="190" t="s">
        <v>9</v>
      </c>
      <c r="R22" s="113" t="s">
        <v>9</v>
      </c>
      <c r="S22" s="190" t="s">
        <v>9</v>
      </c>
      <c r="T22" s="113" t="s">
        <v>9</v>
      </c>
      <c r="U22" s="190" t="s">
        <v>9</v>
      </c>
      <c r="V22" s="113" t="s">
        <v>9</v>
      </c>
      <c r="W22" s="190" t="s">
        <v>9</v>
      </c>
      <c r="X22" s="113" t="s">
        <v>9</v>
      </c>
      <c r="Y22" s="198"/>
      <c r="Z22" s="198"/>
    </row>
    <row r="23" spans="1:26" ht="15.75" customHeight="1">
      <c r="A23" s="194"/>
      <c r="B23" s="391"/>
      <c r="C23" s="406" t="s">
        <v>61</v>
      </c>
      <c r="D23" s="387"/>
      <c r="E23" s="190">
        <v>23</v>
      </c>
      <c r="F23" s="191">
        <v>11</v>
      </c>
      <c r="G23" s="191">
        <v>12</v>
      </c>
      <c r="H23" s="190">
        <v>21</v>
      </c>
      <c r="I23" s="113">
        <v>10</v>
      </c>
      <c r="J23" s="136">
        <v>11</v>
      </c>
      <c r="K23" s="190">
        <v>6</v>
      </c>
      <c r="L23" s="113">
        <v>5</v>
      </c>
      <c r="M23" s="190">
        <v>4</v>
      </c>
      <c r="N23" s="113">
        <v>6</v>
      </c>
      <c r="O23" s="190" t="s">
        <v>9</v>
      </c>
      <c r="P23" s="113" t="s">
        <v>9</v>
      </c>
      <c r="Q23" s="190" t="s">
        <v>9</v>
      </c>
      <c r="R23" s="113" t="s">
        <v>9</v>
      </c>
      <c r="S23" s="190" t="s">
        <v>9</v>
      </c>
      <c r="T23" s="113" t="s">
        <v>9</v>
      </c>
      <c r="U23" s="190" t="s">
        <v>9</v>
      </c>
      <c r="V23" s="113" t="s">
        <v>9</v>
      </c>
      <c r="W23" s="190">
        <v>1</v>
      </c>
      <c r="X23" s="113">
        <v>1</v>
      </c>
      <c r="Y23" s="198"/>
      <c r="Z23" s="198"/>
    </row>
    <row r="24" spans="1:26" ht="15.75" customHeight="1">
      <c r="A24" s="194"/>
      <c r="B24" s="396"/>
      <c r="C24" s="408" t="s">
        <v>62</v>
      </c>
      <c r="D24" s="398"/>
      <c r="E24" s="201">
        <v>6</v>
      </c>
      <c r="F24" s="202">
        <v>2</v>
      </c>
      <c r="G24" s="202">
        <v>4</v>
      </c>
      <c r="H24" s="201">
        <v>6</v>
      </c>
      <c r="I24" s="160">
        <v>2</v>
      </c>
      <c r="J24" s="161">
        <v>4</v>
      </c>
      <c r="K24" s="201" t="s">
        <v>9</v>
      </c>
      <c r="L24" s="160" t="s">
        <v>9</v>
      </c>
      <c r="M24" s="201">
        <v>2</v>
      </c>
      <c r="N24" s="160">
        <v>4</v>
      </c>
      <c r="O24" s="201" t="s">
        <v>9</v>
      </c>
      <c r="P24" s="160" t="s">
        <v>9</v>
      </c>
      <c r="Q24" s="201" t="s">
        <v>9</v>
      </c>
      <c r="R24" s="160" t="s">
        <v>9</v>
      </c>
      <c r="S24" s="201" t="s">
        <v>9</v>
      </c>
      <c r="T24" s="160" t="s">
        <v>9</v>
      </c>
      <c r="U24" s="201" t="s">
        <v>9</v>
      </c>
      <c r="V24" s="160" t="s">
        <v>9</v>
      </c>
      <c r="W24" s="201" t="s">
        <v>9</v>
      </c>
      <c r="X24" s="160" t="s">
        <v>9</v>
      </c>
      <c r="Y24" s="198"/>
      <c r="Z24" s="198"/>
    </row>
    <row r="25" spans="1:26" ht="15.75" customHeight="1">
      <c r="A25" s="194"/>
      <c r="B25" s="391"/>
      <c r="C25" s="407" t="s">
        <v>63</v>
      </c>
      <c r="D25" s="395"/>
      <c r="E25" s="190">
        <v>11</v>
      </c>
      <c r="F25" s="191">
        <v>6</v>
      </c>
      <c r="G25" s="191">
        <v>5</v>
      </c>
      <c r="H25" s="190">
        <v>11</v>
      </c>
      <c r="I25" s="113">
        <v>6</v>
      </c>
      <c r="J25" s="136">
        <v>5</v>
      </c>
      <c r="K25" s="190">
        <v>3</v>
      </c>
      <c r="L25" s="113">
        <v>2</v>
      </c>
      <c r="M25" s="190">
        <v>3</v>
      </c>
      <c r="N25" s="113">
        <v>3</v>
      </c>
      <c r="O25" s="190" t="s">
        <v>9</v>
      </c>
      <c r="P25" s="113" t="s">
        <v>9</v>
      </c>
      <c r="Q25" s="190" t="s">
        <v>9</v>
      </c>
      <c r="R25" s="113" t="s">
        <v>9</v>
      </c>
      <c r="S25" s="190" t="s">
        <v>9</v>
      </c>
      <c r="T25" s="113" t="s">
        <v>9</v>
      </c>
      <c r="U25" s="190" t="s">
        <v>9</v>
      </c>
      <c r="V25" s="113" t="s">
        <v>9</v>
      </c>
      <c r="W25" s="190" t="s">
        <v>9</v>
      </c>
      <c r="X25" s="113" t="s">
        <v>9</v>
      </c>
      <c r="Y25" s="198"/>
      <c r="Z25" s="198"/>
    </row>
    <row r="26" spans="1:26" ht="15.75" customHeight="1">
      <c r="A26" s="194"/>
      <c r="B26" s="391"/>
      <c r="C26" s="406" t="s">
        <v>64</v>
      </c>
      <c r="D26" s="388"/>
      <c r="E26" s="203">
        <v>9</v>
      </c>
      <c r="F26" s="204">
        <v>7</v>
      </c>
      <c r="G26" s="204">
        <v>2</v>
      </c>
      <c r="H26" s="203">
        <v>8</v>
      </c>
      <c r="I26" s="169">
        <v>6</v>
      </c>
      <c r="J26" s="170">
        <v>2</v>
      </c>
      <c r="K26" s="203">
        <v>4</v>
      </c>
      <c r="L26" s="169">
        <v>1</v>
      </c>
      <c r="M26" s="203">
        <v>2</v>
      </c>
      <c r="N26" s="169">
        <v>1</v>
      </c>
      <c r="O26" s="203">
        <v>1</v>
      </c>
      <c r="P26" s="169" t="s">
        <v>9</v>
      </c>
      <c r="Q26" s="203" t="s">
        <v>9</v>
      </c>
      <c r="R26" s="169" t="s">
        <v>9</v>
      </c>
      <c r="S26" s="203" t="s">
        <v>9</v>
      </c>
      <c r="T26" s="169" t="s">
        <v>9</v>
      </c>
      <c r="U26" s="203" t="s">
        <v>9</v>
      </c>
      <c r="V26" s="169" t="s">
        <v>9</v>
      </c>
      <c r="W26" s="203" t="s">
        <v>9</v>
      </c>
      <c r="X26" s="169" t="s">
        <v>9</v>
      </c>
      <c r="Y26" s="198"/>
      <c r="Z26" s="198"/>
    </row>
    <row r="27" spans="1:26" ht="15.75" customHeight="1">
      <c r="A27" s="194"/>
      <c r="B27" s="570" t="s">
        <v>65</v>
      </c>
      <c r="C27" s="570"/>
      <c r="D27" s="409"/>
      <c r="E27" s="193">
        <v>45</v>
      </c>
      <c r="F27" s="128">
        <v>26</v>
      </c>
      <c r="G27" s="128">
        <v>19</v>
      </c>
      <c r="H27" s="193">
        <v>43</v>
      </c>
      <c r="I27" s="128">
        <v>26</v>
      </c>
      <c r="J27" s="129">
        <v>17</v>
      </c>
      <c r="K27" s="193">
        <v>12</v>
      </c>
      <c r="L27" s="128">
        <v>5</v>
      </c>
      <c r="M27" s="193">
        <v>14</v>
      </c>
      <c r="N27" s="128">
        <v>12</v>
      </c>
      <c r="O27" s="193" t="s">
        <v>9</v>
      </c>
      <c r="P27" s="128" t="s">
        <v>9</v>
      </c>
      <c r="Q27" s="193" t="s">
        <v>9</v>
      </c>
      <c r="R27" s="128" t="s">
        <v>9</v>
      </c>
      <c r="S27" s="193" t="s">
        <v>9</v>
      </c>
      <c r="T27" s="128" t="s">
        <v>9</v>
      </c>
      <c r="U27" s="193" t="s">
        <v>9</v>
      </c>
      <c r="V27" s="128" t="s">
        <v>9</v>
      </c>
      <c r="W27" s="193" t="s">
        <v>9</v>
      </c>
      <c r="X27" s="128">
        <v>2</v>
      </c>
      <c r="Y27" s="198"/>
      <c r="Z27" s="198"/>
    </row>
    <row r="28" spans="1:26" ht="15.75" customHeight="1">
      <c r="A28" s="194"/>
      <c r="B28" s="391"/>
      <c r="C28" s="406" t="s">
        <v>66</v>
      </c>
      <c r="D28" s="387"/>
      <c r="E28" s="190">
        <v>2</v>
      </c>
      <c r="F28" s="191">
        <v>1</v>
      </c>
      <c r="G28" s="191">
        <v>1</v>
      </c>
      <c r="H28" s="190">
        <v>2</v>
      </c>
      <c r="I28" s="113">
        <v>1</v>
      </c>
      <c r="J28" s="136">
        <v>1</v>
      </c>
      <c r="K28" s="190" t="s">
        <v>9</v>
      </c>
      <c r="L28" s="113" t="s">
        <v>9</v>
      </c>
      <c r="M28" s="190">
        <v>1</v>
      </c>
      <c r="N28" s="113">
        <v>1</v>
      </c>
      <c r="O28" s="190" t="s">
        <v>9</v>
      </c>
      <c r="P28" s="113" t="s">
        <v>9</v>
      </c>
      <c r="Q28" s="190" t="s">
        <v>9</v>
      </c>
      <c r="R28" s="113" t="s">
        <v>9</v>
      </c>
      <c r="S28" s="190" t="s">
        <v>9</v>
      </c>
      <c r="T28" s="113" t="s">
        <v>9</v>
      </c>
      <c r="U28" s="190" t="s">
        <v>9</v>
      </c>
      <c r="V28" s="113" t="s">
        <v>9</v>
      </c>
      <c r="W28" s="190" t="s">
        <v>9</v>
      </c>
      <c r="X28" s="113" t="s">
        <v>9</v>
      </c>
      <c r="Y28" s="198"/>
      <c r="Z28" s="198"/>
    </row>
    <row r="29" spans="1:24" ht="15.75" customHeight="1">
      <c r="A29" s="194"/>
      <c r="B29" s="391"/>
      <c r="C29" s="406" t="s">
        <v>67</v>
      </c>
      <c r="D29" s="387"/>
      <c r="E29" s="190">
        <v>4</v>
      </c>
      <c r="F29" s="191">
        <v>3</v>
      </c>
      <c r="G29" s="191">
        <v>1</v>
      </c>
      <c r="H29" s="190">
        <v>4</v>
      </c>
      <c r="I29" s="113">
        <v>3</v>
      </c>
      <c r="J29" s="136">
        <v>1</v>
      </c>
      <c r="K29" s="190">
        <v>1</v>
      </c>
      <c r="L29" s="113">
        <v>1</v>
      </c>
      <c r="M29" s="190">
        <v>2</v>
      </c>
      <c r="N29" s="113" t="s">
        <v>9</v>
      </c>
      <c r="O29" s="190" t="s">
        <v>9</v>
      </c>
      <c r="P29" s="113" t="s">
        <v>9</v>
      </c>
      <c r="Q29" s="190" t="s">
        <v>9</v>
      </c>
      <c r="R29" s="113" t="s">
        <v>9</v>
      </c>
      <c r="S29" s="190" t="s">
        <v>9</v>
      </c>
      <c r="T29" s="113" t="s">
        <v>9</v>
      </c>
      <c r="U29" s="190" t="s">
        <v>9</v>
      </c>
      <c r="V29" s="113" t="s">
        <v>9</v>
      </c>
      <c r="W29" s="190" t="s">
        <v>9</v>
      </c>
      <c r="X29" s="113" t="s">
        <v>9</v>
      </c>
    </row>
    <row r="30" spans="1:24" ht="15.75" customHeight="1">
      <c r="A30" s="194"/>
      <c r="B30" s="391"/>
      <c r="C30" s="406" t="s">
        <v>68</v>
      </c>
      <c r="D30" s="387"/>
      <c r="E30" s="190">
        <v>1</v>
      </c>
      <c r="F30" s="191" t="s">
        <v>9</v>
      </c>
      <c r="G30" s="191">
        <v>1</v>
      </c>
      <c r="H30" s="190">
        <v>1</v>
      </c>
      <c r="I30" s="113" t="s">
        <v>9</v>
      </c>
      <c r="J30" s="136">
        <v>1</v>
      </c>
      <c r="K30" s="190" t="s">
        <v>9</v>
      </c>
      <c r="L30" s="113" t="s">
        <v>9</v>
      </c>
      <c r="M30" s="190" t="s">
        <v>9</v>
      </c>
      <c r="N30" s="113">
        <v>1</v>
      </c>
      <c r="O30" s="190" t="s">
        <v>9</v>
      </c>
      <c r="P30" s="113" t="s">
        <v>9</v>
      </c>
      <c r="Q30" s="190" t="s">
        <v>9</v>
      </c>
      <c r="R30" s="113" t="s">
        <v>9</v>
      </c>
      <c r="S30" s="190" t="s">
        <v>9</v>
      </c>
      <c r="T30" s="113" t="s">
        <v>9</v>
      </c>
      <c r="U30" s="190" t="s">
        <v>9</v>
      </c>
      <c r="V30" s="113" t="s">
        <v>9</v>
      </c>
      <c r="W30" s="190" t="s">
        <v>9</v>
      </c>
      <c r="X30" s="113" t="s">
        <v>9</v>
      </c>
    </row>
    <row r="31" spans="1:24" ht="15.75" customHeight="1">
      <c r="A31" s="205"/>
      <c r="B31" s="387"/>
      <c r="C31" s="406" t="s">
        <v>69</v>
      </c>
      <c r="D31" s="387"/>
      <c r="E31" s="190" t="s">
        <v>9</v>
      </c>
      <c r="F31" s="191" t="s">
        <v>9</v>
      </c>
      <c r="G31" s="191" t="s">
        <v>9</v>
      </c>
      <c r="H31" s="190" t="s">
        <v>9</v>
      </c>
      <c r="I31" s="113" t="s">
        <v>9</v>
      </c>
      <c r="J31" s="136" t="s">
        <v>9</v>
      </c>
      <c r="K31" s="190" t="s">
        <v>9</v>
      </c>
      <c r="L31" s="113" t="s">
        <v>9</v>
      </c>
      <c r="M31" s="190" t="s">
        <v>9</v>
      </c>
      <c r="N31" s="113" t="s">
        <v>9</v>
      </c>
      <c r="O31" s="190" t="s">
        <v>9</v>
      </c>
      <c r="P31" s="113" t="s">
        <v>9</v>
      </c>
      <c r="Q31" s="190" t="s">
        <v>9</v>
      </c>
      <c r="R31" s="113" t="s">
        <v>9</v>
      </c>
      <c r="S31" s="190" t="s">
        <v>9</v>
      </c>
      <c r="T31" s="113" t="s">
        <v>9</v>
      </c>
      <c r="U31" s="190" t="s">
        <v>9</v>
      </c>
      <c r="V31" s="113" t="s">
        <v>9</v>
      </c>
      <c r="W31" s="190" t="s">
        <v>9</v>
      </c>
      <c r="X31" s="113" t="s">
        <v>9</v>
      </c>
    </row>
    <row r="32" spans="1:24" ht="15.75" customHeight="1">
      <c r="A32" s="205"/>
      <c r="B32" s="387"/>
      <c r="C32" s="406" t="s">
        <v>70</v>
      </c>
      <c r="D32" s="387"/>
      <c r="E32" s="190">
        <v>2</v>
      </c>
      <c r="F32" s="191" t="s">
        <v>9</v>
      </c>
      <c r="G32" s="191">
        <v>2</v>
      </c>
      <c r="H32" s="190">
        <v>2</v>
      </c>
      <c r="I32" s="113" t="s">
        <v>9</v>
      </c>
      <c r="J32" s="136">
        <v>2</v>
      </c>
      <c r="K32" s="190" t="s">
        <v>9</v>
      </c>
      <c r="L32" s="113" t="s">
        <v>9</v>
      </c>
      <c r="M32" s="190" t="s">
        <v>9</v>
      </c>
      <c r="N32" s="113">
        <v>2</v>
      </c>
      <c r="O32" s="190" t="s">
        <v>9</v>
      </c>
      <c r="P32" s="113" t="s">
        <v>9</v>
      </c>
      <c r="Q32" s="190" t="s">
        <v>9</v>
      </c>
      <c r="R32" s="113" t="s">
        <v>9</v>
      </c>
      <c r="S32" s="190" t="s">
        <v>9</v>
      </c>
      <c r="T32" s="113" t="s">
        <v>9</v>
      </c>
      <c r="U32" s="190" t="s">
        <v>9</v>
      </c>
      <c r="V32" s="113" t="s">
        <v>9</v>
      </c>
      <c r="W32" s="190" t="s">
        <v>9</v>
      </c>
      <c r="X32" s="113" t="s">
        <v>9</v>
      </c>
    </row>
    <row r="33" spans="1:24" ht="15.75" customHeight="1">
      <c r="A33" s="205"/>
      <c r="B33" s="395"/>
      <c r="C33" s="407" t="s">
        <v>71</v>
      </c>
      <c r="D33" s="395"/>
      <c r="E33" s="199" t="s">
        <v>9</v>
      </c>
      <c r="F33" s="200" t="s">
        <v>9</v>
      </c>
      <c r="G33" s="200" t="s">
        <v>9</v>
      </c>
      <c r="H33" s="199" t="s">
        <v>9</v>
      </c>
      <c r="I33" s="151" t="s">
        <v>9</v>
      </c>
      <c r="J33" s="152" t="s">
        <v>9</v>
      </c>
      <c r="K33" s="199" t="s">
        <v>9</v>
      </c>
      <c r="L33" s="151" t="s">
        <v>9</v>
      </c>
      <c r="M33" s="199" t="s">
        <v>9</v>
      </c>
      <c r="N33" s="151" t="s">
        <v>9</v>
      </c>
      <c r="O33" s="199" t="s">
        <v>9</v>
      </c>
      <c r="P33" s="151" t="s">
        <v>9</v>
      </c>
      <c r="Q33" s="199" t="s">
        <v>9</v>
      </c>
      <c r="R33" s="151" t="s">
        <v>9</v>
      </c>
      <c r="S33" s="199" t="s">
        <v>9</v>
      </c>
      <c r="T33" s="151" t="s">
        <v>9</v>
      </c>
      <c r="U33" s="199" t="s">
        <v>9</v>
      </c>
      <c r="V33" s="151" t="s">
        <v>9</v>
      </c>
      <c r="W33" s="199" t="s">
        <v>9</v>
      </c>
      <c r="X33" s="151" t="s">
        <v>9</v>
      </c>
    </row>
    <row r="34" spans="1:24" ht="15.75" customHeight="1">
      <c r="A34" s="205"/>
      <c r="B34" s="387"/>
      <c r="C34" s="406" t="s">
        <v>72</v>
      </c>
      <c r="D34" s="387"/>
      <c r="E34" s="190">
        <v>3</v>
      </c>
      <c r="F34" s="191">
        <v>2</v>
      </c>
      <c r="G34" s="191">
        <v>1</v>
      </c>
      <c r="H34" s="190">
        <v>2</v>
      </c>
      <c r="I34" s="113">
        <v>2</v>
      </c>
      <c r="J34" s="136" t="s">
        <v>9</v>
      </c>
      <c r="K34" s="190">
        <v>1</v>
      </c>
      <c r="L34" s="113" t="s">
        <v>9</v>
      </c>
      <c r="M34" s="190">
        <v>1</v>
      </c>
      <c r="N34" s="113" t="s">
        <v>9</v>
      </c>
      <c r="O34" s="190" t="s">
        <v>9</v>
      </c>
      <c r="P34" s="113" t="s">
        <v>9</v>
      </c>
      <c r="Q34" s="190" t="s">
        <v>9</v>
      </c>
      <c r="R34" s="113" t="s">
        <v>9</v>
      </c>
      <c r="S34" s="190" t="s">
        <v>9</v>
      </c>
      <c r="T34" s="113" t="s">
        <v>9</v>
      </c>
      <c r="U34" s="190" t="s">
        <v>9</v>
      </c>
      <c r="V34" s="113" t="s">
        <v>9</v>
      </c>
      <c r="W34" s="190" t="s">
        <v>9</v>
      </c>
      <c r="X34" s="113">
        <v>1</v>
      </c>
    </row>
    <row r="35" spans="1:24" ht="15.75" customHeight="1">
      <c r="A35" s="205"/>
      <c r="B35" s="387"/>
      <c r="C35" s="406" t="s">
        <v>73</v>
      </c>
      <c r="D35" s="387"/>
      <c r="E35" s="190">
        <v>3</v>
      </c>
      <c r="F35" s="191">
        <v>1</v>
      </c>
      <c r="G35" s="191">
        <v>2</v>
      </c>
      <c r="H35" s="190">
        <v>3</v>
      </c>
      <c r="I35" s="113">
        <v>1</v>
      </c>
      <c r="J35" s="136">
        <v>2</v>
      </c>
      <c r="K35" s="190">
        <v>1</v>
      </c>
      <c r="L35" s="113">
        <v>2</v>
      </c>
      <c r="M35" s="190" t="s">
        <v>9</v>
      </c>
      <c r="N35" s="113" t="s">
        <v>9</v>
      </c>
      <c r="O35" s="190" t="s">
        <v>9</v>
      </c>
      <c r="P35" s="113" t="s">
        <v>9</v>
      </c>
      <c r="Q35" s="190" t="s">
        <v>9</v>
      </c>
      <c r="R35" s="113" t="s">
        <v>9</v>
      </c>
      <c r="S35" s="190" t="s">
        <v>9</v>
      </c>
      <c r="T35" s="113" t="s">
        <v>9</v>
      </c>
      <c r="U35" s="190" t="s">
        <v>9</v>
      </c>
      <c r="V35" s="113" t="s">
        <v>9</v>
      </c>
      <c r="W35" s="190" t="s">
        <v>9</v>
      </c>
      <c r="X35" s="113" t="s">
        <v>9</v>
      </c>
    </row>
    <row r="36" spans="1:24" ht="15.75" customHeight="1">
      <c r="A36" s="205"/>
      <c r="B36" s="387"/>
      <c r="C36" s="406" t="s">
        <v>74</v>
      </c>
      <c r="D36" s="387"/>
      <c r="E36" s="190">
        <v>2</v>
      </c>
      <c r="F36" s="191">
        <v>2</v>
      </c>
      <c r="G36" s="191" t="s">
        <v>9</v>
      </c>
      <c r="H36" s="190">
        <v>2</v>
      </c>
      <c r="I36" s="113">
        <v>2</v>
      </c>
      <c r="J36" s="136" t="s">
        <v>9</v>
      </c>
      <c r="K36" s="190">
        <v>1</v>
      </c>
      <c r="L36" s="113" t="s">
        <v>9</v>
      </c>
      <c r="M36" s="190">
        <v>1</v>
      </c>
      <c r="N36" s="113" t="s">
        <v>9</v>
      </c>
      <c r="O36" s="190" t="s">
        <v>9</v>
      </c>
      <c r="P36" s="113" t="s">
        <v>9</v>
      </c>
      <c r="Q36" s="190" t="s">
        <v>9</v>
      </c>
      <c r="R36" s="113" t="s">
        <v>9</v>
      </c>
      <c r="S36" s="190" t="s">
        <v>9</v>
      </c>
      <c r="T36" s="113" t="s">
        <v>9</v>
      </c>
      <c r="U36" s="190" t="s">
        <v>9</v>
      </c>
      <c r="V36" s="113" t="s">
        <v>9</v>
      </c>
      <c r="W36" s="190" t="s">
        <v>9</v>
      </c>
      <c r="X36" s="113" t="s">
        <v>9</v>
      </c>
    </row>
    <row r="37" spans="1:24" ht="15.75" customHeight="1">
      <c r="A37" s="205"/>
      <c r="B37" s="398"/>
      <c r="C37" s="408" t="s">
        <v>75</v>
      </c>
      <c r="D37" s="398"/>
      <c r="E37" s="201">
        <v>1</v>
      </c>
      <c r="F37" s="202">
        <v>1</v>
      </c>
      <c r="G37" s="202" t="s">
        <v>9</v>
      </c>
      <c r="H37" s="201">
        <v>1</v>
      </c>
      <c r="I37" s="160">
        <v>1</v>
      </c>
      <c r="J37" s="161" t="s">
        <v>9</v>
      </c>
      <c r="K37" s="201" t="s">
        <v>9</v>
      </c>
      <c r="L37" s="160" t="s">
        <v>9</v>
      </c>
      <c r="M37" s="201">
        <v>1</v>
      </c>
      <c r="N37" s="160" t="s">
        <v>9</v>
      </c>
      <c r="O37" s="201" t="s">
        <v>9</v>
      </c>
      <c r="P37" s="160" t="s">
        <v>9</v>
      </c>
      <c r="Q37" s="201" t="s">
        <v>9</v>
      </c>
      <c r="R37" s="160" t="s">
        <v>9</v>
      </c>
      <c r="S37" s="201" t="s">
        <v>9</v>
      </c>
      <c r="T37" s="160" t="s">
        <v>9</v>
      </c>
      <c r="U37" s="201" t="s">
        <v>9</v>
      </c>
      <c r="V37" s="160" t="s">
        <v>9</v>
      </c>
      <c r="W37" s="201" t="s">
        <v>9</v>
      </c>
      <c r="X37" s="160" t="s">
        <v>9</v>
      </c>
    </row>
    <row r="38" spans="1:24" ht="15.75" customHeight="1">
      <c r="A38" s="205"/>
      <c r="B38" s="387"/>
      <c r="C38" s="406" t="s">
        <v>76</v>
      </c>
      <c r="D38" s="387"/>
      <c r="E38" s="190">
        <v>2</v>
      </c>
      <c r="F38" s="191">
        <v>1</v>
      </c>
      <c r="G38" s="191">
        <v>1</v>
      </c>
      <c r="H38" s="190">
        <v>2</v>
      </c>
      <c r="I38" s="113">
        <v>1</v>
      </c>
      <c r="J38" s="136">
        <v>1</v>
      </c>
      <c r="K38" s="190" t="s">
        <v>9</v>
      </c>
      <c r="L38" s="113" t="s">
        <v>9</v>
      </c>
      <c r="M38" s="190">
        <v>1</v>
      </c>
      <c r="N38" s="113">
        <v>1</v>
      </c>
      <c r="O38" s="190" t="s">
        <v>9</v>
      </c>
      <c r="P38" s="113" t="s">
        <v>9</v>
      </c>
      <c r="Q38" s="190" t="s">
        <v>9</v>
      </c>
      <c r="R38" s="113" t="s">
        <v>9</v>
      </c>
      <c r="S38" s="190" t="s">
        <v>9</v>
      </c>
      <c r="T38" s="113" t="s">
        <v>9</v>
      </c>
      <c r="U38" s="190" t="s">
        <v>9</v>
      </c>
      <c r="V38" s="113" t="s">
        <v>9</v>
      </c>
      <c r="W38" s="190" t="s">
        <v>9</v>
      </c>
      <c r="X38" s="113" t="s">
        <v>9</v>
      </c>
    </row>
    <row r="39" spans="1:24" ht="15.75" customHeight="1">
      <c r="A39" s="205"/>
      <c r="B39" s="387"/>
      <c r="C39" s="406" t="s">
        <v>77</v>
      </c>
      <c r="D39" s="391"/>
      <c r="E39" s="190">
        <v>1</v>
      </c>
      <c r="F39" s="191" t="s">
        <v>9</v>
      </c>
      <c r="G39" s="191">
        <v>1</v>
      </c>
      <c r="H39" s="190">
        <v>1</v>
      </c>
      <c r="I39" s="113" t="s">
        <v>9</v>
      </c>
      <c r="J39" s="136">
        <v>1</v>
      </c>
      <c r="K39" s="190" t="s">
        <v>9</v>
      </c>
      <c r="L39" s="113">
        <v>1</v>
      </c>
      <c r="M39" s="190" t="s">
        <v>9</v>
      </c>
      <c r="N39" s="113" t="s">
        <v>9</v>
      </c>
      <c r="O39" s="190" t="s">
        <v>9</v>
      </c>
      <c r="P39" s="113" t="s">
        <v>9</v>
      </c>
      <c r="Q39" s="190" t="s">
        <v>9</v>
      </c>
      <c r="R39" s="113" t="s">
        <v>9</v>
      </c>
      <c r="S39" s="190" t="s">
        <v>9</v>
      </c>
      <c r="T39" s="113" t="s">
        <v>9</v>
      </c>
      <c r="U39" s="190" t="s">
        <v>9</v>
      </c>
      <c r="V39" s="113" t="s">
        <v>9</v>
      </c>
      <c r="W39" s="190" t="s">
        <v>9</v>
      </c>
      <c r="X39" s="113" t="s">
        <v>9</v>
      </c>
    </row>
    <row r="40" spans="1:24" ht="15.75" customHeight="1">
      <c r="A40" s="205"/>
      <c r="B40" s="387"/>
      <c r="C40" s="406" t="s">
        <v>78</v>
      </c>
      <c r="D40" s="391"/>
      <c r="E40" s="190">
        <v>2</v>
      </c>
      <c r="F40" s="191">
        <v>1</v>
      </c>
      <c r="G40" s="191">
        <v>1</v>
      </c>
      <c r="H40" s="190">
        <v>1</v>
      </c>
      <c r="I40" s="113">
        <v>1</v>
      </c>
      <c r="J40" s="136" t="s">
        <v>9</v>
      </c>
      <c r="K40" s="190" t="s">
        <v>9</v>
      </c>
      <c r="L40" s="113" t="s">
        <v>9</v>
      </c>
      <c r="M40" s="190">
        <v>1</v>
      </c>
      <c r="N40" s="113" t="s">
        <v>9</v>
      </c>
      <c r="O40" s="190" t="s">
        <v>9</v>
      </c>
      <c r="P40" s="113" t="s">
        <v>9</v>
      </c>
      <c r="Q40" s="190" t="s">
        <v>9</v>
      </c>
      <c r="R40" s="113" t="s">
        <v>9</v>
      </c>
      <c r="S40" s="190" t="s">
        <v>9</v>
      </c>
      <c r="T40" s="113" t="s">
        <v>9</v>
      </c>
      <c r="U40" s="190" t="s">
        <v>9</v>
      </c>
      <c r="V40" s="113" t="s">
        <v>9</v>
      </c>
      <c r="W40" s="190" t="s">
        <v>9</v>
      </c>
      <c r="X40" s="113">
        <v>1</v>
      </c>
    </row>
    <row r="41" spans="1:24" ht="15.75" customHeight="1">
      <c r="A41" s="205"/>
      <c r="B41" s="387"/>
      <c r="C41" s="406" t="s">
        <v>79</v>
      </c>
      <c r="D41" s="391"/>
      <c r="E41" s="190" t="s">
        <v>9</v>
      </c>
      <c r="F41" s="191" t="s">
        <v>9</v>
      </c>
      <c r="G41" s="191" t="s">
        <v>9</v>
      </c>
      <c r="H41" s="190" t="s">
        <v>9</v>
      </c>
      <c r="I41" s="113" t="s">
        <v>9</v>
      </c>
      <c r="J41" s="136" t="s">
        <v>9</v>
      </c>
      <c r="K41" s="190" t="s">
        <v>9</v>
      </c>
      <c r="L41" s="113" t="s">
        <v>9</v>
      </c>
      <c r="M41" s="190" t="s">
        <v>9</v>
      </c>
      <c r="N41" s="113" t="s">
        <v>9</v>
      </c>
      <c r="O41" s="190" t="s">
        <v>9</v>
      </c>
      <c r="P41" s="113" t="s">
        <v>9</v>
      </c>
      <c r="Q41" s="190" t="s">
        <v>9</v>
      </c>
      <c r="R41" s="113" t="s">
        <v>9</v>
      </c>
      <c r="S41" s="190" t="s">
        <v>9</v>
      </c>
      <c r="T41" s="113" t="s">
        <v>9</v>
      </c>
      <c r="U41" s="190" t="s">
        <v>9</v>
      </c>
      <c r="V41" s="113" t="s">
        <v>9</v>
      </c>
      <c r="W41" s="190" t="s">
        <v>9</v>
      </c>
      <c r="X41" s="113" t="s">
        <v>9</v>
      </c>
    </row>
    <row r="42" spans="1:24" ht="15.75" customHeight="1">
      <c r="A42" s="205"/>
      <c r="B42" s="387"/>
      <c r="C42" s="406" t="s">
        <v>80</v>
      </c>
      <c r="D42" s="391"/>
      <c r="E42" s="190" t="s">
        <v>9</v>
      </c>
      <c r="F42" s="191" t="s">
        <v>9</v>
      </c>
      <c r="G42" s="191" t="s">
        <v>9</v>
      </c>
      <c r="H42" s="190" t="s">
        <v>9</v>
      </c>
      <c r="I42" s="113" t="s">
        <v>9</v>
      </c>
      <c r="J42" s="136" t="s">
        <v>9</v>
      </c>
      <c r="K42" s="190" t="s">
        <v>9</v>
      </c>
      <c r="L42" s="113" t="s">
        <v>9</v>
      </c>
      <c r="M42" s="190" t="s">
        <v>9</v>
      </c>
      <c r="N42" s="113" t="s">
        <v>9</v>
      </c>
      <c r="O42" s="190" t="s">
        <v>9</v>
      </c>
      <c r="P42" s="113" t="s">
        <v>9</v>
      </c>
      <c r="Q42" s="190" t="s">
        <v>9</v>
      </c>
      <c r="R42" s="113" t="s">
        <v>9</v>
      </c>
      <c r="S42" s="190" t="s">
        <v>9</v>
      </c>
      <c r="T42" s="113" t="s">
        <v>9</v>
      </c>
      <c r="U42" s="190" t="s">
        <v>9</v>
      </c>
      <c r="V42" s="113" t="s">
        <v>9</v>
      </c>
      <c r="W42" s="190" t="s">
        <v>9</v>
      </c>
      <c r="X42" s="113" t="s">
        <v>9</v>
      </c>
    </row>
    <row r="43" spans="1:24" ht="15.75" customHeight="1">
      <c r="A43" s="205"/>
      <c r="B43" s="395"/>
      <c r="C43" s="407" t="s">
        <v>81</v>
      </c>
      <c r="D43" s="393"/>
      <c r="E43" s="199" t="s">
        <v>9</v>
      </c>
      <c r="F43" s="200" t="s">
        <v>9</v>
      </c>
      <c r="G43" s="200" t="s">
        <v>9</v>
      </c>
      <c r="H43" s="199" t="s">
        <v>9</v>
      </c>
      <c r="I43" s="151" t="s">
        <v>9</v>
      </c>
      <c r="J43" s="152" t="s">
        <v>9</v>
      </c>
      <c r="K43" s="199" t="s">
        <v>9</v>
      </c>
      <c r="L43" s="151" t="s">
        <v>9</v>
      </c>
      <c r="M43" s="199" t="s">
        <v>9</v>
      </c>
      <c r="N43" s="151" t="s">
        <v>9</v>
      </c>
      <c r="O43" s="199" t="s">
        <v>9</v>
      </c>
      <c r="P43" s="151" t="s">
        <v>9</v>
      </c>
      <c r="Q43" s="199" t="s">
        <v>9</v>
      </c>
      <c r="R43" s="151" t="s">
        <v>9</v>
      </c>
      <c r="S43" s="199" t="s">
        <v>9</v>
      </c>
      <c r="T43" s="151" t="s">
        <v>9</v>
      </c>
      <c r="U43" s="199" t="s">
        <v>9</v>
      </c>
      <c r="V43" s="151" t="s">
        <v>9</v>
      </c>
      <c r="W43" s="199" t="s">
        <v>9</v>
      </c>
      <c r="X43" s="151" t="s">
        <v>9</v>
      </c>
    </row>
    <row r="44" spans="1:24" ht="15.75" customHeight="1">
      <c r="A44" s="205"/>
      <c r="B44" s="387"/>
      <c r="C44" s="406" t="s">
        <v>82</v>
      </c>
      <c r="D44" s="391"/>
      <c r="E44" s="190">
        <v>3</v>
      </c>
      <c r="F44" s="191">
        <v>2</v>
      </c>
      <c r="G44" s="191">
        <v>1</v>
      </c>
      <c r="H44" s="190">
        <v>3</v>
      </c>
      <c r="I44" s="113">
        <v>2</v>
      </c>
      <c r="J44" s="136">
        <v>1</v>
      </c>
      <c r="K44" s="190">
        <v>2</v>
      </c>
      <c r="L44" s="113">
        <v>1</v>
      </c>
      <c r="M44" s="190" t="s">
        <v>9</v>
      </c>
      <c r="N44" s="113" t="s">
        <v>9</v>
      </c>
      <c r="O44" s="190" t="s">
        <v>9</v>
      </c>
      <c r="P44" s="113" t="s">
        <v>9</v>
      </c>
      <c r="Q44" s="190" t="s">
        <v>9</v>
      </c>
      <c r="R44" s="113" t="s">
        <v>9</v>
      </c>
      <c r="S44" s="190" t="s">
        <v>9</v>
      </c>
      <c r="T44" s="113" t="s">
        <v>9</v>
      </c>
      <c r="U44" s="190" t="s">
        <v>9</v>
      </c>
      <c r="V44" s="113" t="s">
        <v>9</v>
      </c>
      <c r="W44" s="190" t="s">
        <v>9</v>
      </c>
      <c r="X44" s="113" t="s">
        <v>9</v>
      </c>
    </row>
    <row r="45" spans="1:24" ht="15.75" customHeight="1">
      <c r="A45" s="205"/>
      <c r="B45" s="387"/>
      <c r="C45" s="406" t="s">
        <v>83</v>
      </c>
      <c r="D45" s="391"/>
      <c r="E45" s="190">
        <v>11</v>
      </c>
      <c r="F45" s="191">
        <v>8</v>
      </c>
      <c r="G45" s="191">
        <v>3</v>
      </c>
      <c r="H45" s="190">
        <v>11</v>
      </c>
      <c r="I45" s="113">
        <v>8</v>
      </c>
      <c r="J45" s="136">
        <v>3</v>
      </c>
      <c r="K45" s="190">
        <v>5</v>
      </c>
      <c r="L45" s="113" t="s">
        <v>9</v>
      </c>
      <c r="M45" s="190">
        <v>3</v>
      </c>
      <c r="N45" s="113">
        <v>3</v>
      </c>
      <c r="O45" s="190" t="s">
        <v>9</v>
      </c>
      <c r="P45" s="113" t="s">
        <v>9</v>
      </c>
      <c r="Q45" s="190" t="s">
        <v>9</v>
      </c>
      <c r="R45" s="113" t="s">
        <v>9</v>
      </c>
      <c r="S45" s="190" t="s">
        <v>9</v>
      </c>
      <c r="T45" s="113" t="s">
        <v>9</v>
      </c>
      <c r="U45" s="190" t="s">
        <v>9</v>
      </c>
      <c r="V45" s="113" t="s">
        <v>9</v>
      </c>
      <c r="W45" s="190" t="s">
        <v>9</v>
      </c>
      <c r="X45" s="113" t="s">
        <v>9</v>
      </c>
    </row>
    <row r="46" spans="1:24" ht="15.75" customHeight="1">
      <c r="A46" s="205"/>
      <c r="B46" s="387"/>
      <c r="C46" s="406" t="s">
        <v>84</v>
      </c>
      <c r="D46" s="391"/>
      <c r="E46" s="190" t="s">
        <v>9</v>
      </c>
      <c r="F46" s="191" t="s">
        <v>9</v>
      </c>
      <c r="G46" s="191" t="s">
        <v>9</v>
      </c>
      <c r="H46" s="190" t="s">
        <v>9</v>
      </c>
      <c r="I46" s="113" t="s">
        <v>9</v>
      </c>
      <c r="J46" s="136" t="s">
        <v>9</v>
      </c>
      <c r="K46" s="190" t="s">
        <v>9</v>
      </c>
      <c r="L46" s="113" t="s">
        <v>9</v>
      </c>
      <c r="M46" s="190" t="s">
        <v>9</v>
      </c>
      <c r="N46" s="113" t="s">
        <v>9</v>
      </c>
      <c r="O46" s="190" t="s">
        <v>9</v>
      </c>
      <c r="P46" s="113" t="s">
        <v>9</v>
      </c>
      <c r="Q46" s="190" t="s">
        <v>9</v>
      </c>
      <c r="R46" s="113" t="s">
        <v>9</v>
      </c>
      <c r="S46" s="190" t="s">
        <v>9</v>
      </c>
      <c r="T46" s="113" t="s">
        <v>9</v>
      </c>
      <c r="U46" s="190" t="s">
        <v>9</v>
      </c>
      <c r="V46" s="113" t="s">
        <v>9</v>
      </c>
      <c r="W46" s="190" t="s">
        <v>9</v>
      </c>
      <c r="X46" s="113" t="s">
        <v>9</v>
      </c>
    </row>
    <row r="47" spans="1:24" ht="15.75" customHeight="1">
      <c r="A47" s="205"/>
      <c r="B47" s="398"/>
      <c r="C47" s="408" t="s">
        <v>85</v>
      </c>
      <c r="D47" s="396"/>
      <c r="E47" s="201" t="s">
        <v>9</v>
      </c>
      <c r="F47" s="202" t="s">
        <v>9</v>
      </c>
      <c r="G47" s="202" t="s">
        <v>9</v>
      </c>
      <c r="H47" s="201" t="s">
        <v>9</v>
      </c>
      <c r="I47" s="160" t="s">
        <v>9</v>
      </c>
      <c r="J47" s="161" t="s">
        <v>9</v>
      </c>
      <c r="K47" s="201" t="s">
        <v>9</v>
      </c>
      <c r="L47" s="160" t="s">
        <v>9</v>
      </c>
      <c r="M47" s="201" t="s">
        <v>9</v>
      </c>
      <c r="N47" s="160" t="s">
        <v>9</v>
      </c>
      <c r="O47" s="201" t="s">
        <v>9</v>
      </c>
      <c r="P47" s="160" t="s">
        <v>9</v>
      </c>
      <c r="Q47" s="201" t="s">
        <v>9</v>
      </c>
      <c r="R47" s="160" t="s">
        <v>9</v>
      </c>
      <c r="S47" s="201" t="s">
        <v>9</v>
      </c>
      <c r="T47" s="160" t="s">
        <v>9</v>
      </c>
      <c r="U47" s="201" t="s">
        <v>9</v>
      </c>
      <c r="V47" s="160" t="s">
        <v>9</v>
      </c>
      <c r="W47" s="201" t="s">
        <v>9</v>
      </c>
      <c r="X47" s="160" t="s">
        <v>9</v>
      </c>
    </row>
    <row r="48" spans="1:24" ht="15.75" customHeight="1">
      <c r="A48" s="205"/>
      <c r="B48" s="387"/>
      <c r="C48" s="406" t="s">
        <v>86</v>
      </c>
      <c r="D48" s="391"/>
      <c r="E48" s="190">
        <v>1</v>
      </c>
      <c r="F48" s="191">
        <v>1</v>
      </c>
      <c r="G48" s="191" t="s">
        <v>9</v>
      </c>
      <c r="H48" s="190">
        <v>1</v>
      </c>
      <c r="I48" s="113">
        <v>1</v>
      </c>
      <c r="J48" s="136" t="s">
        <v>9</v>
      </c>
      <c r="K48" s="190">
        <v>1</v>
      </c>
      <c r="L48" s="113" t="s">
        <v>9</v>
      </c>
      <c r="M48" s="190" t="s">
        <v>9</v>
      </c>
      <c r="N48" s="113" t="s">
        <v>9</v>
      </c>
      <c r="O48" s="190" t="s">
        <v>9</v>
      </c>
      <c r="P48" s="113" t="s">
        <v>9</v>
      </c>
      <c r="Q48" s="190" t="s">
        <v>9</v>
      </c>
      <c r="R48" s="113" t="s">
        <v>9</v>
      </c>
      <c r="S48" s="190" t="s">
        <v>9</v>
      </c>
      <c r="T48" s="113" t="s">
        <v>9</v>
      </c>
      <c r="U48" s="190" t="s">
        <v>9</v>
      </c>
      <c r="V48" s="113" t="s">
        <v>9</v>
      </c>
      <c r="W48" s="190" t="s">
        <v>9</v>
      </c>
      <c r="X48" s="113" t="s">
        <v>9</v>
      </c>
    </row>
    <row r="49" spans="1:24" ht="15.75" customHeight="1">
      <c r="A49" s="205"/>
      <c r="B49" s="387"/>
      <c r="C49" s="406" t="s">
        <v>87</v>
      </c>
      <c r="D49" s="391"/>
      <c r="E49" s="190">
        <v>5</v>
      </c>
      <c r="F49" s="191">
        <v>1</v>
      </c>
      <c r="G49" s="191">
        <v>4</v>
      </c>
      <c r="H49" s="190">
        <v>5</v>
      </c>
      <c r="I49" s="113">
        <v>1</v>
      </c>
      <c r="J49" s="136">
        <v>4</v>
      </c>
      <c r="K49" s="190" t="s">
        <v>9</v>
      </c>
      <c r="L49" s="113" t="s">
        <v>9</v>
      </c>
      <c r="M49" s="190">
        <v>1</v>
      </c>
      <c r="N49" s="113">
        <v>4</v>
      </c>
      <c r="O49" s="190" t="s">
        <v>9</v>
      </c>
      <c r="P49" s="113" t="s">
        <v>9</v>
      </c>
      <c r="Q49" s="190" t="s">
        <v>9</v>
      </c>
      <c r="R49" s="113" t="s">
        <v>9</v>
      </c>
      <c r="S49" s="190" t="s">
        <v>9</v>
      </c>
      <c r="T49" s="113" t="s">
        <v>9</v>
      </c>
      <c r="U49" s="190" t="s">
        <v>9</v>
      </c>
      <c r="V49" s="113" t="s">
        <v>9</v>
      </c>
      <c r="W49" s="190" t="s">
        <v>9</v>
      </c>
      <c r="X49" s="113" t="s">
        <v>9</v>
      </c>
    </row>
    <row r="50" spans="1:24" ht="15.75" customHeight="1" thickBot="1">
      <c r="A50" s="194"/>
      <c r="B50" s="410"/>
      <c r="C50" s="411" t="s">
        <v>88</v>
      </c>
      <c r="D50" s="412"/>
      <c r="E50" s="206">
        <v>2</v>
      </c>
      <c r="F50" s="207">
        <v>2</v>
      </c>
      <c r="G50" s="207" t="s">
        <v>9</v>
      </c>
      <c r="H50" s="206">
        <v>2</v>
      </c>
      <c r="I50" s="178">
        <v>2</v>
      </c>
      <c r="J50" s="179" t="s">
        <v>9</v>
      </c>
      <c r="K50" s="206" t="s">
        <v>9</v>
      </c>
      <c r="L50" s="178" t="s">
        <v>9</v>
      </c>
      <c r="M50" s="206">
        <v>2</v>
      </c>
      <c r="N50" s="178" t="s">
        <v>9</v>
      </c>
      <c r="O50" s="206" t="s">
        <v>9</v>
      </c>
      <c r="P50" s="178" t="s">
        <v>9</v>
      </c>
      <c r="Q50" s="206" t="s">
        <v>9</v>
      </c>
      <c r="R50" s="178" t="s">
        <v>9</v>
      </c>
      <c r="S50" s="206" t="s">
        <v>9</v>
      </c>
      <c r="T50" s="178" t="s">
        <v>9</v>
      </c>
      <c r="U50" s="206" t="s">
        <v>9</v>
      </c>
      <c r="V50" s="178" t="s">
        <v>9</v>
      </c>
      <c r="W50" s="206" t="s">
        <v>9</v>
      </c>
      <c r="X50" s="178" t="s">
        <v>9</v>
      </c>
    </row>
    <row r="51" ht="16.5">
      <c r="B51" s="91" t="s">
        <v>238</v>
      </c>
    </row>
    <row r="52" ht="16.5">
      <c r="B52" s="91" t="s">
        <v>239</v>
      </c>
    </row>
  </sheetData>
  <sheetProtection/>
  <mergeCells count="19">
    <mergeCell ref="H7:J7"/>
    <mergeCell ref="K7:L7"/>
    <mergeCell ref="M7:N7"/>
    <mergeCell ref="B10:C10"/>
    <mergeCell ref="B14:C14"/>
    <mergeCell ref="B27:C27"/>
    <mergeCell ref="B9:C9"/>
    <mergeCell ref="E7:E8"/>
    <mergeCell ref="F7:F8"/>
    <mergeCell ref="B3:W3"/>
    <mergeCell ref="B5:D8"/>
    <mergeCell ref="E5:G6"/>
    <mergeCell ref="H5:N6"/>
    <mergeCell ref="O5:P7"/>
    <mergeCell ref="Q5:R7"/>
    <mergeCell ref="S5:T7"/>
    <mergeCell ref="U5:V7"/>
    <mergeCell ref="W5:X7"/>
    <mergeCell ref="G7:G8"/>
  </mergeCells>
  <printOptions horizontalCentered="1"/>
  <pageMargins left="0.6692913385826772" right="0.4724409448818898" top="0.5905511811023623" bottom="0.4" header="0.3937007874015748" footer="0.3937007874015748"/>
  <pageSetup firstPageNumber="116" useFirstPageNumber="1" fitToHeight="1" fitToWidth="1" horizontalDpi="600" verticalDpi="600" orientation="landscape" pageOrder="overThenDown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3"/>
  <sheetViews>
    <sheetView zoomScaleSheetLayoutView="75" zoomScalePageLayoutView="0" workbookViewId="0" topLeftCell="A1">
      <selection activeCell="O19" sqref="O19"/>
    </sheetView>
  </sheetViews>
  <sheetFormatPr defaultColWidth="8.796875" defaultRowHeight="14.25"/>
  <cols>
    <col min="1" max="1" width="2.09765625" style="105" customWidth="1"/>
    <col min="2" max="2" width="13.09765625" style="105" customWidth="1"/>
    <col min="3" max="3" width="0.59375" style="105" customWidth="1"/>
    <col min="4" max="4" width="6" style="105" customWidth="1"/>
    <col min="5" max="32" width="6.59765625" style="105" customWidth="1"/>
    <col min="33" max="33" width="7.09765625" style="208" customWidth="1"/>
    <col min="34" max="16384" width="9" style="105" customWidth="1"/>
  </cols>
  <sheetData>
    <row r="1" spans="1:32" ht="16.5">
      <c r="A1" s="102" t="s">
        <v>149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</row>
    <row r="2" spans="1:32" ht="16.5">
      <c r="A2" s="102" t="s">
        <v>150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</row>
    <row r="3" spans="1:33" ht="17.25">
      <c r="A3" s="653" t="s">
        <v>240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601"/>
      <c r="AB3" s="622"/>
      <c r="AC3" s="602"/>
      <c r="AD3" s="602"/>
      <c r="AE3" s="602"/>
      <c r="AF3" s="602"/>
      <c r="AG3" s="602"/>
    </row>
    <row r="4" spans="1:33" ht="17.25" thickBo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4"/>
      <c r="Y4" s="104"/>
      <c r="Z4" s="104"/>
      <c r="AA4" s="209"/>
      <c r="AB4" s="209"/>
      <c r="AC4" s="104"/>
      <c r="AD4" s="104"/>
      <c r="AE4" s="209"/>
      <c r="AF4" s="209"/>
      <c r="AG4" s="210" t="s">
        <v>2</v>
      </c>
    </row>
    <row r="5" spans="1:33" ht="16.5">
      <c r="A5" s="655" t="s">
        <v>3</v>
      </c>
      <c r="B5" s="656"/>
      <c r="C5" s="657"/>
      <c r="D5" s="696" t="s">
        <v>7</v>
      </c>
      <c r="E5" s="586"/>
      <c r="F5" s="586"/>
      <c r="G5" s="586"/>
      <c r="H5" s="587"/>
      <c r="I5" s="696" t="s">
        <v>241</v>
      </c>
      <c r="J5" s="586"/>
      <c r="K5" s="586"/>
      <c r="L5" s="586"/>
      <c r="M5" s="586"/>
      <c r="N5" s="696" t="s">
        <v>242</v>
      </c>
      <c r="O5" s="586"/>
      <c r="P5" s="586"/>
      <c r="Q5" s="586"/>
      <c r="R5" s="587"/>
      <c r="S5" s="696" t="s">
        <v>243</v>
      </c>
      <c r="T5" s="586"/>
      <c r="U5" s="586"/>
      <c r="V5" s="586"/>
      <c r="W5" s="587"/>
      <c r="X5" s="696" t="s">
        <v>244</v>
      </c>
      <c r="Y5" s="586"/>
      <c r="Z5" s="586"/>
      <c r="AA5" s="586"/>
      <c r="AB5" s="586"/>
      <c r="AC5" s="729" t="s">
        <v>245</v>
      </c>
      <c r="AD5" s="586"/>
      <c r="AE5" s="586"/>
      <c r="AF5" s="586"/>
      <c r="AG5" s="730" t="s">
        <v>246</v>
      </c>
    </row>
    <row r="6" spans="1:33" ht="16.5">
      <c r="A6" s="704"/>
      <c r="B6" s="704"/>
      <c r="C6" s="659"/>
      <c r="D6" s="693" t="s">
        <v>7</v>
      </c>
      <c r="E6" s="731" t="s">
        <v>247</v>
      </c>
      <c r="F6" s="732"/>
      <c r="G6" s="731" t="s">
        <v>248</v>
      </c>
      <c r="H6" s="733" t="s">
        <v>17</v>
      </c>
      <c r="I6" s="693" t="s">
        <v>7</v>
      </c>
      <c r="J6" s="731" t="s">
        <v>247</v>
      </c>
      <c r="K6" s="732"/>
      <c r="L6" s="731" t="s">
        <v>248</v>
      </c>
      <c r="M6" s="633" t="s">
        <v>17</v>
      </c>
      <c r="N6" s="693" t="s">
        <v>7</v>
      </c>
      <c r="O6" s="731" t="s">
        <v>247</v>
      </c>
      <c r="P6" s="732"/>
      <c r="Q6" s="731" t="s">
        <v>248</v>
      </c>
      <c r="R6" s="733" t="s">
        <v>17</v>
      </c>
      <c r="S6" s="693" t="s">
        <v>7</v>
      </c>
      <c r="T6" s="731" t="s">
        <v>247</v>
      </c>
      <c r="U6" s="732"/>
      <c r="V6" s="731" t="s">
        <v>248</v>
      </c>
      <c r="W6" s="733" t="s">
        <v>17</v>
      </c>
      <c r="X6" s="693" t="s">
        <v>7</v>
      </c>
      <c r="Y6" s="731" t="s">
        <v>247</v>
      </c>
      <c r="Z6" s="732"/>
      <c r="AA6" s="731" t="s">
        <v>248</v>
      </c>
      <c r="AB6" s="633" t="s">
        <v>17</v>
      </c>
      <c r="AC6" s="734" t="s">
        <v>16</v>
      </c>
      <c r="AD6" s="732"/>
      <c r="AE6" s="731" t="s">
        <v>17</v>
      </c>
      <c r="AF6" s="633" t="s">
        <v>17</v>
      </c>
      <c r="AG6" s="666"/>
    </row>
    <row r="7" spans="1:33" ht="16.5">
      <c r="A7" s="660"/>
      <c r="B7" s="660"/>
      <c r="C7" s="661"/>
      <c r="D7" s="598"/>
      <c r="E7" s="437" t="s">
        <v>249</v>
      </c>
      <c r="F7" s="437" t="s">
        <v>250</v>
      </c>
      <c r="G7" s="437" t="s">
        <v>16</v>
      </c>
      <c r="H7" s="438" t="s">
        <v>17</v>
      </c>
      <c r="I7" s="598"/>
      <c r="J7" s="437" t="s">
        <v>249</v>
      </c>
      <c r="K7" s="437" t="s">
        <v>250</v>
      </c>
      <c r="L7" s="437" t="s">
        <v>16</v>
      </c>
      <c r="M7" s="438" t="s">
        <v>17</v>
      </c>
      <c r="N7" s="598"/>
      <c r="O7" s="437" t="s">
        <v>249</v>
      </c>
      <c r="P7" s="437" t="s">
        <v>250</v>
      </c>
      <c r="Q7" s="437" t="s">
        <v>16</v>
      </c>
      <c r="R7" s="438" t="s">
        <v>17</v>
      </c>
      <c r="S7" s="598"/>
      <c r="T7" s="437" t="s">
        <v>249</v>
      </c>
      <c r="U7" s="437" t="s">
        <v>250</v>
      </c>
      <c r="V7" s="437" t="s">
        <v>16</v>
      </c>
      <c r="W7" s="437" t="s">
        <v>17</v>
      </c>
      <c r="X7" s="598"/>
      <c r="Y7" s="437" t="s">
        <v>249</v>
      </c>
      <c r="Z7" s="437" t="s">
        <v>250</v>
      </c>
      <c r="AA7" s="437" t="s">
        <v>16</v>
      </c>
      <c r="AB7" s="438" t="s">
        <v>17</v>
      </c>
      <c r="AC7" s="441" t="s">
        <v>249</v>
      </c>
      <c r="AD7" s="437" t="s">
        <v>250</v>
      </c>
      <c r="AE7" s="440" t="s">
        <v>249</v>
      </c>
      <c r="AF7" s="438" t="s">
        <v>250</v>
      </c>
      <c r="AG7" s="595"/>
    </row>
    <row r="8" spans="1:33" ht="16.5" customHeight="1">
      <c r="A8" s="678" t="s">
        <v>177</v>
      </c>
      <c r="B8" s="678"/>
      <c r="C8" s="465"/>
      <c r="D8" s="111">
        <v>63</v>
      </c>
      <c r="E8" s="117">
        <v>62</v>
      </c>
      <c r="F8" s="117">
        <v>1</v>
      </c>
      <c r="G8" s="211">
        <v>46</v>
      </c>
      <c r="H8" s="212">
        <v>17</v>
      </c>
      <c r="I8" s="213">
        <v>1</v>
      </c>
      <c r="J8" s="113">
        <v>1</v>
      </c>
      <c r="K8" s="113" t="s">
        <v>9</v>
      </c>
      <c r="L8" s="113" t="s">
        <v>9</v>
      </c>
      <c r="M8" s="113">
        <v>1</v>
      </c>
      <c r="N8" s="213">
        <v>34</v>
      </c>
      <c r="O8" s="113">
        <v>33</v>
      </c>
      <c r="P8" s="113">
        <v>1</v>
      </c>
      <c r="Q8" s="113">
        <v>34</v>
      </c>
      <c r="R8" s="113" t="s">
        <v>9</v>
      </c>
      <c r="S8" s="213">
        <v>21</v>
      </c>
      <c r="T8" s="113">
        <v>21</v>
      </c>
      <c r="U8" s="113" t="s">
        <v>9</v>
      </c>
      <c r="V8" s="113">
        <v>9</v>
      </c>
      <c r="W8" s="136">
        <v>12</v>
      </c>
      <c r="X8" s="213">
        <v>7</v>
      </c>
      <c r="Y8" s="113">
        <v>7</v>
      </c>
      <c r="Z8" s="113" t="s">
        <v>9</v>
      </c>
      <c r="AA8" s="113">
        <v>3</v>
      </c>
      <c r="AB8" s="113">
        <v>4</v>
      </c>
      <c r="AC8" s="214">
        <v>45</v>
      </c>
      <c r="AD8" s="113">
        <v>1</v>
      </c>
      <c r="AE8" s="113">
        <v>17</v>
      </c>
      <c r="AF8" s="113" t="s">
        <v>9</v>
      </c>
      <c r="AG8" s="215">
        <v>1.6</v>
      </c>
    </row>
    <row r="9" spans="1:33" ht="16.5" customHeight="1">
      <c r="A9" s="680" t="s">
        <v>178</v>
      </c>
      <c r="B9" s="681"/>
      <c r="C9" s="466"/>
      <c r="D9" s="126">
        <v>74</v>
      </c>
      <c r="E9" s="128">
        <v>65</v>
      </c>
      <c r="F9" s="128">
        <v>9</v>
      </c>
      <c r="G9" s="128">
        <v>60</v>
      </c>
      <c r="H9" s="129">
        <v>14</v>
      </c>
      <c r="I9" s="126">
        <v>4</v>
      </c>
      <c r="J9" s="128">
        <v>4</v>
      </c>
      <c r="K9" s="128" t="s">
        <v>9</v>
      </c>
      <c r="L9" s="128">
        <v>4</v>
      </c>
      <c r="M9" s="128" t="s">
        <v>9</v>
      </c>
      <c r="N9" s="126">
        <v>38</v>
      </c>
      <c r="O9" s="128">
        <v>34</v>
      </c>
      <c r="P9" s="128">
        <v>4</v>
      </c>
      <c r="Q9" s="128">
        <v>36</v>
      </c>
      <c r="R9" s="128">
        <v>2</v>
      </c>
      <c r="S9" s="126">
        <v>22</v>
      </c>
      <c r="T9" s="128">
        <v>19</v>
      </c>
      <c r="U9" s="128">
        <v>3</v>
      </c>
      <c r="V9" s="128">
        <v>13</v>
      </c>
      <c r="W9" s="128">
        <v>9</v>
      </c>
      <c r="X9" s="126">
        <v>10</v>
      </c>
      <c r="Y9" s="128">
        <v>8</v>
      </c>
      <c r="Z9" s="128">
        <v>2</v>
      </c>
      <c r="AA9" s="128">
        <v>7</v>
      </c>
      <c r="AB9" s="128">
        <v>3</v>
      </c>
      <c r="AC9" s="130">
        <v>52</v>
      </c>
      <c r="AD9" s="128">
        <v>8</v>
      </c>
      <c r="AE9" s="128">
        <v>13</v>
      </c>
      <c r="AF9" s="128">
        <v>1</v>
      </c>
      <c r="AG9" s="216">
        <v>12.2</v>
      </c>
    </row>
    <row r="10" spans="1:33" ht="16.5">
      <c r="A10" s="465"/>
      <c r="B10" s="467" t="s">
        <v>251</v>
      </c>
      <c r="C10" s="465"/>
      <c r="D10" s="111" t="s">
        <v>9</v>
      </c>
      <c r="E10" s="117" t="s">
        <v>9</v>
      </c>
      <c r="F10" s="117" t="s">
        <v>9</v>
      </c>
      <c r="G10" s="117" t="s">
        <v>9</v>
      </c>
      <c r="H10" s="217" t="s">
        <v>9</v>
      </c>
      <c r="I10" s="213" t="s">
        <v>9</v>
      </c>
      <c r="J10" s="113" t="s">
        <v>9</v>
      </c>
      <c r="K10" s="113" t="s">
        <v>9</v>
      </c>
      <c r="L10" s="113" t="s">
        <v>9</v>
      </c>
      <c r="M10" s="113" t="s">
        <v>9</v>
      </c>
      <c r="N10" s="213" t="s">
        <v>9</v>
      </c>
      <c r="O10" s="113" t="s">
        <v>9</v>
      </c>
      <c r="P10" s="113" t="s">
        <v>9</v>
      </c>
      <c r="Q10" s="113" t="s">
        <v>9</v>
      </c>
      <c r="R10" s="113" t="s">
        <v>9</v>
      </c>
      <c r="S10" s="213" t="s">
        <v>9</v>
      </c>
      <c r="T10" s="113" t="s">
        <v>9</v>
      </c>
      <c r="U10" s="113" t="s">
        <v>9</v>
      </c>
      <c r="V10" s="113" t="s">
        <v>9</v>
      </c>
      <c r="W10" s="113" t="s">
        <v>9</v>
      </c>
      <c r="X10" s="213" t="s">
        <v>9</v>
      </c>
      <c r="Y10" s="113" t="s">
        <v>9</v>
      </c>
      <c r="Z10" s="113" t="s">
        <v>9</v>
      </c>
      <c r="AA10" s="113" t="s">
        <v>9</v>
      </c>
      <c r="AB10" s="113" t="s">
        <v>9</v>
      </c>
      <c r="AC10" s="214" t="s">
        <v>9</v>
      </c>
      <c r="AD10" s="113" t="s">
        <v>9</v>
      </c>
      <c r="AE10" s="113" t="s">
        <v>9</v>
      </c>
      <c r="AF10" s="113" t="s">
        <v>9</v>
      </c>
      <c r="AG10" s="215" t="s">
        <v>9</v>
      </c>
    </row>
    <row r="11" spans="1:33" ht="16.5">
      <c r="A11" s="465"/>
      <c r="B11" s="467" t="s">
        <v>252</v>
      </c>
      <c r="C11" s="465"/>
      <c r="D11" s="111">
        <v>74</v>
      </c>
      <c r="E11" s="218">
        <v>65</v>
      </c>
      <c r="F11" s="218">
        <v>9</v>
      </c>
      <c r="G11" s="117">
        <v>60</v>
      </c>
      <c r="H11" s="217">
        <v>14</v>
      </c>
      <c r="I11" s="213">
        <v>4</v>
      </c>
      <c r="J11" s="113">
        <v>4</v>
      </c>
      <c r="K11" s="113" t="s">
        <v>9</v>
      </c>
      <c r="L11" s="113">
        <v>4</v>
      </c>
      <c r="M11" s="113" t="s">
        <v>9</v>
      </c>
      <c r="N11" s="213">
        <v>38</v>
      </c>
      <c r="O11" s="113">
        <v>34</v>
      </c>
      <c r="P11" s="113">
        <v>4</v>
      </c>
      <c r="Q11" s="113">
        <v>36</v>
      </c>
      <c r="R11" s="113">
        <v>2</v>
      </c>
      <c r="S11" s="213">
        <v>22</v>
      </c>
      <c r="T11" s="113">
        <v>19</v>
      </c>
      <c r="U11" s="113">
        <v>3</v>
      </c>
      <c r="V11" s="113">
        <v>13</v>
      </c>
      <c r="W11" s="113">
        <v>9</v>
      </c>
      <c r="X11" s="213">
        <v>10</v>
      </c>
      <c r="Y11" s="113">
        <v>8</v>
      </c>
      <c r="Z11" s="113">
        <v>2</v>
      </c>
      <c r="AA11" s="113">
        <v>7</v>
      </c>
      <c r="AB11" s="113">
        <v>3</v>
      </c>
      <c r="AC11" s="214">
        <v>52</v>
      </c>
      <c r="AD11" s="113">
        <v>8</v>
      </c>
      <c r="AE11" s="113">
        <v>13</v>
      </c>
      <c r="AF11" s="113">
        <v>1</v>
      </c>
      <c r="AG11" s="215">
        <v>12.2</v>
      </c>
    </row>
    <row r="12" spans="1:33" ht="16.5">
      <c r="A12" s="465"/>
      <c r="B12" s="467" t="s">
        <v>253</v>
      </c>
      <c r="C12" s="465"/>
      <c r="D12" s="111" t="s">
        <v>9</v>
      </c>
      <c r="E12" s="117" t="s">
        <v>9</v>
      </c>
      <c r="F12" s="117" t="s">
        <v>9</v>
      </c>
      <c r="G12" s="117" t="s">
        <v>9</v>
      </c>
      <c r="H12" s="217" t="s">
        <v>9</v>
      </c>
      <c r="I12" s="213" t="s">
        <v>9</v>
      </c>
      <c r="J12" s="113" t="s">
        <v>9</v>
      </c>
      <c r="K12" s="113" t="s">
        <v>9</v>
      </c>
      <c r="L12" s="113" t="s">
        <v>9</v>
      </c>
      <c r="M12" s="113" t="s">
        <v>9</v>
      </c>
      <c r="N12" s="213" t="s">
        <v>9</v>
      </c>
      <c r="O12" s="113" t="s">
        <v>9</v>
      </c>
      <c r="P12" s="113" t="s">
        <v>9</v>
      </c>
      <c r="Q12" s="113" t="s">
        <v>9</v>
      </c>
      <c r="R12" s="113" t="s">
        <v>9</v>
      </c>
      <c r="S12" s="213" t="s">
        <v>9</v>
      </c>
      <c r="T12" s="113" t="s">
        <v>9</v>
      </c>
      <c r="U12" s="113" t="s">
        <v>9</v>
      </c>
      <c r="V12" s="113" t="s">
        <v>9</v>
      </c>
      <c r="W12" s="113" t="s">
        <v>9</v>
      </c>
      <c r="X12" s="213" t="s">
        <v>9</v>
      </c>
      <c r="Y12" s="113" t="s">
        <v>9</v>
      </c>
      <c r="Z12" s="113" t="s">
        <v>9</v>
      </c>
      <c r="AA12" s="113" t="s">
        <v>9</v>
      </c>
      <c r="AB12" s="113" t="s">
        <v>9</v>
      </c>
      <c r="AC12" s="214" t="s">
        <v>9</v>
      </c>
      <c r="AD12" s="113" t="s">
        <v>9</v>
      </c>
      <c r="AE12" s="113" t="s">
        <v>9</v>
      </c>
      <c r="AF12" s="113" t="s">
        <v>9</v>
      </c>
      <c r="AG12" s="215" t="s">
        <v>9</v>
      </c>
    </row>
    <row r="13" spans="1:33" ht="16.5" customHeight="1">
      <c r="A13" s="569" t="s">
        <v>4</v>
      </c>
      <c r="B13" s="570"/>
      <c r="C13" s="390"/>
      <c r="D13" s="138">
        <v>67</v>
      </c>
      <c r="E13" s="139">
        <v>58</v>
      </c>
      <c r="F13" s="139">
        <v>9</v>
      </c>
      <c r="G13" s="139">
        <v>54</v>
      </c>
      <c r="H13" s="140">
        <v>13</v>
      </c>
      <c r="I13" s="138">
        <v>4</v>
      </c>
      <c r="J13" s="139">
        <v>4</v>
      </c>
      <c r="K13" s="139" t="s">
        <v>9</v>
      </c>
      <c r="L13" s="139">
        <v>4</v>
      </c>
      <c r="M13" s="139" t="s">
        <v>9</v>
      </c>
      <c r="N13" s="138">
        <v>34</v>
      </c>
      <c r="O13" s="139">
        <v>30</v>
      </c>
      <c r="P13" s="139">
        <v>4</v>
      </c>
      <c r="Q13" s="139">
        <v>33</v>
      </c>
      <c r="R13" s="139">
        <v>1</v>
      </c>
      <c r="S13" s="138">
        <v>19</v>
      </c>
      <c r="T13" s="139">
        <v>16</v>
      </c>
      <c r="U13" s="139">
        <v>3</v>
      </c>
      <c r="V13" s="139">
        <v>10</v>
      </c>
      <c r="W13" s="139">
        <v>9</v>
      </c>
      <c r="X13" s="138">
        <v>10</v>
      </c>
      <c r="Y13" s="139">
        <v>8</v>
      </c>
      <c r="Z13" s="139">
        <v>2</v>
      </c>
      <c r="AA13" s="139">
        <v>7</v>
      </c>
      <c r="AB13" s="139">
        <v>3</v>
      </c>
      <c r="AC13" s="141">
        <v>46</v>
      </c>
      <c r="AD13" s="139">
        <v>8</v>
      </c>
      <c r="AE13" s="139">
        <v>12</v>
      </c>
      <c r="AF13" s="139">
        <v>1</v>
      </c>
      <c r="AG13" s="219">
        <v>13.4</v>
      </c>
    </row>
    <row r="14" spans="1:33" ht="16.5">
      <c r="A14" s="391"/>
      <c r="B14" s="392" t="s">
        <v>254</v>
      </c>
      <c r="C14" s="387"/>
      <c r="D14" s="111">
        <v>20</v>
      </c>
      <c r="E14" s="117">
        <v>17</v>
      </c>
      <c r="F14" s="117">
        <v>3</v>
      </c>
      <c r="G14" s="117">
        <v>17</v>
      </c>
      <c r="H14" s="217">
        <v>3</v>
      </c>
      <c r="I14" s="213">
        <v>1</v>
      </c>
      <c r="J14" s="113">
        <v>1</v>
      </c>
      <c r="K14" s="113" t="s">
        <v>9</v>
      </c>
      <c r="L14" s="113">
        <v>1</v>
      </c>
      <c r="M14" s="113" t="s">
        <v>9</v>
      </c>
      <c r="N14" s="213">
        <v>11</v>
      </c>
      <c r="O14" s="113">
        <v>11</v>
      </c>
      <c r="P14" s="113" t="s">
        <v>9</v>
      </c>
      <c r="Q14" s="113">
        <v>11</v>
      </c>
      <c r="R14" s="113" t="s">
        <v>9</v>
      </c>
      <c r="S14" s="213">
        <v>5</v>
      </c>
      <c r="T14" s="113">
        <v>3</v>
      </c>
      <c r="U14" s="113">
        <v>2</v>
      </c>
      <c r="V14" s="113">
        <v>3</v>
      </c>
      <c r="W14" s="113">
        <v>2</v>
      </c>
      <c r="X14" s="213">
        <v>3</v>
      </c>
      <c r="Y14" s="113">
        <v>2</v>
      </c>
      <c r="Z14" s="113">
        <v>1</v>
      </c>
      <c r="AA14" s="113">
        <v>2</v>
      </c>
      <c r="AB14" s="113">
        <v>1</v>
      </c>
      <c r="AC14" s="214">
        <v>14</v>
      </c>
      <c r="AD14" s="113">
        <v>3</v>
      </c>
      <c r="AE14" s="113">
        <v>3</v>
      </c>
      <c r="AF14" s="113" t="s">
        <v>9</v>
      </c>
      <c r="AG14" s="215">
        <v>15</v>
      </c>
    </row>
    <row r="15" spans="1:33" ht="16.5">
      <c r="A15" s="391"/>
      <c r="B15" s="392" t="s">
        <v>255</v>
      </c>
      <c r="C15" s="387"/>
      <c r="D15" s="111">
        <v>15</v>
      </c>
      <c r="E15" s="117">
        <v>12</v>
      </c>
      <c r="F15" s="117">
        <v>3</v>
      </c>
      <c r="G15" s="117">
        <v>12</v>
      </c>
      <c r="H15" s="217">
        <v>3</v>
      </c>
      <c r="I15" s="213" t="s">
        <v>9</v>
      </c>
      <c r="J15" s="113" t="s">
        <v>9</v>
      </c>
      <c r="K15" s="113" t="s">
        <v>9</v>
      </c>
      <c r="L15" s="113" t="s">
        <v>9</v>
      </c>
      <c r="M15" s="113" t="s">
        <v>9</v>
      </c>
      <c r="N15" s="213">
        <v>6</v>
      </c>
      <c r="O15" s="113">
        <v>4</v>
      </c>
      <c r="P15" s="113">
        <v>2</v>
      </c>
      <c r="Q15" s="113">
        <v>6</v>
      </c>
      <c r="R15" s="113" t="s">
        <v>9</v>
      </c>
      <c r="S15" s="213">
        <v>8</v>
      </c>
      <c r="T15" s="113">
        <v>7</v>
      </c>
      <c r="U15" s="113">
        <v>1</v>
      </c>
      <c r="V15" s="113">
        <v>5</v>
      </c>
      <c r="W15" s="113">
        <v>3</v>
      </c>
      <c r="X15" s="213">
        <v>1</v>
      </c>
      <c r="Y15" s="113">
        <v>1</v>
      </c>
      <c r="Z15" s="113" t="s">
        <v>9</v>
      </c>
      <c r="AA15" s="113">
        <v>1</v>
      </c>
      <c r="AB15" s="113" t="s">
        <v>9</v>
      </c>
      <c r="AC15" s="214">
        <v>9</v>
      </c>
      <c r="AD15" s="113">
        <v>3</v>
      </c>
      <c r="AE15" s="113">
        <v>3</v>
      </c>
      <c r="AF15" s="113" t="s">
        <v>9</v>
      </c>
      <c r="AG15" s="215">
        <v>20</v>
      </c>
    </row>
    <row r="16" spans="1:33" ht="16.5">
      <c r="A16" s="391"/>
      <c r="B16" s="392" t="s">
        <v>256</v>
      </c>
      <c r="C16" s="387"/>
      <c r="D16" s="111">
        <v>2</v>
      </c>
      <c r="E16" s="117">
        <v>2</v>
      </c>
      <c r="F16" s="117" t="s">
        <v>9</v>
      </c>
      <c r="G16" s="117">
        <v>1</v>
      </c>
      <c r="H16" s="217">
        <v>1</v>
      </c>
      <c r="I16" s="213" t="s">
        <v>9</v>
      </c>
      <c r="J16" s="113" t="s">
        <v>9</v>
      </c>
      <c r="K16" s="113" t="s">
        <v>9</v>
      </c>
      <c r="L16" s="113" t="s">
        <v>9</v>
      </c>
      <c r="M16" s="113" t="s">
        <v>9</v>
      </c>
      <c r="N16" s="213">
        <v>1</v>
      </c>
      <c r="O16" s="113">
        <v>1</v>
      </c>
      <c r="P16" s="113" t="s">
        <v>9</v>
      </c>
      <c r="Q16" s="113">
        <v>1</v>
      </c>
      <c r="R16" s="113" t="s">
        <v>9</v>
      </c>
      <c r="S16" s="213">
        <v>1</v>
      </c>
      <c r="T16" s="113">
        <v>1</v>
      </c>
      <c r="U16" s="113" t="s">
        <v>9</v>
      </c>
      <c r="V16" s="113" t="s">
        <v>9</v>
      </c>
      <c r="W16" s="113">
        <v>1</v>
      </c>
      <c r="X16" s="213" t="s">
        <v>9</v>
      </c>
      <c r="Y16" s="113" t="s">
        <v>9</v>
      </c>
      <c r="Z16" s="113" t="s">
        <v>9</v>
      </c>
      <c r="AA16" s="113" t="s">
        <v>9</v>
      </c>
      <c r="AB16" s="113" t="s">
        <v>9</v>
      </c>
      <c r="AC16" s="214">
        <v>1</v>
      </c>
      <c r="AD16" s="113" t="s">
        <v>9</v>
      </c>
      <c r="AE16" s="113">
        <v>1</v>
      </c>
      <c r="AF16" s="113" t="s">
        <v>9</v>
      </c>
      <c r="AG16" s="215" t="s">
        <v>9</v>
      </c>
    </row>
    <row r="17" spans="1:33" ht="16.5">
      <c r="A17" s="391"/>
      <c r="B17" s="392" t="s">
        <v>257</v>
      </c>
      <c r="C17" s="387"/>
      <c r="D17" s="111">
        <v>11</v>
      </c>
      <c r="E17" s="117">
        <v>10</v>
      </c>
      <c r="F17" s="117">
        <v>1</v>
      </c>
      <c r="G17" s="117">
        <v>8</v>
      </c>
      <c r="H17" s="217">
        <v>3</v>
      </c>
      <c r="I17" s="213">
        <v>2</v>
      </c>
      <c r="J17" s="113">
        <v>2</v>
      </c>
      <c r="K17" s="113" t="s">
        <v>9</v>
      </c>
      <c r="L17" s="113">
        <v>2</v>
      </c>
      <c r="M17" s="113" t="s">
        <v>9</v>
      </c>
      <c r="N17" s="213">
        <v>3</v>
      </c>
      <c r="O17" s="113">
        <v>3</v>
      </c>
      <c r="P17" s="113" t="s">
        <v>9</v>
      </c>
      <c r="Q17" s="113">
        <v>3</v>
      </c>
      <c r="R17" s="113" t="s">
        <v>9</v>
      </c>
      <c r="S17" s="213">
        <v>1</v>
      </c>
      <c r="T17" s="113">
        <v>1</v>
      </c>
      <c r="U17" s="113" t="s">
        <v>9</v>
      </c>
      <c r="V17" s="113" t="s">
        <v>9</v>
      </c>
      <c r="W17" s="113">
        <v>1</v>
      </c>
      <c r="X17" s="213">
        <v>5</v>
      </c>
      <c r="Y17" s="113">
        <v>4</v>
      </c>
      <c r="Z17" s="113">
        <v>1</v>
      </c>
      <c r="AA17" s="113">
        <v>3</v>
      </c>
      <c r="AB17" s="113">
        <v>2</v>
      </c>
      <c r="AC17" s="214">
        <v>8</v>
      </c>
      <c r="AD17" s="113" t="s">
        <v>9</v>
      </c>
      <c r="AE17" s="113">
        <v>2</v>
      </c>
      <c r="AF17" s="113">
        <v>1</v>
      </c>
      <c r="AG17" s="215">
        <v>9.1</v>
      </c>
    </row>
    <row r="18" spans="1:33" ht="16.5">
      <c r="A18" s="391"/>
      <c r="B18" s="392" t="s">
        <v>258</v>
      </c>
      <c r="C18" s="387"/>
      <c r="D18" s="111">
        <v>10</v>
      </c>
      <c r="E18" s="117">
        <v>9</v>
      </c>
      <c r="F18" s="117">
        <v>1</v>
      </c>
      <c r="G18" s="117">
        <v>10</v>
      </c>
      <c r="H18" s="217" t="s">
        <v>9</v>
      </c>
      <c r="I18" s="213" t="s">
        <v>9</v>
      </c>
      <c r="J18" s="113" t="s">
        <v>9</v>
      </c>
      <c r="K18" s="113" t="s">
        <v>9</v>
      </c>
      <c r="L18" s="113" t="s">
        <v>9</v>
      </c>
      <c r="M18" s="113" t="s">
        <v>9</v>
      </c>
      <c r="N18" s="213">
        <v>8</v>
      </c>
      <c r="O18" s="113">
        <v>7</v>
      </c>
      <c r="P18" s="113">
        <v>1</v>
      </c>
      <c r="Q18" s="113">
        <v>8</v>
      </c>
      <c r="R18" s="113" t="s">
        <v>9</v>
      </c>
      <c r="S18" s="213">
        <v>1</v>
      </c>
      <c r="T18" s="113">
        <v>1</v>
      </c>
      <c r="U18" s="113" t="s">
        <v>9</v>
      </c>
      <c r="V18" s="113">
        <v>1</v>
      </c>
      <c r="W18" s="113" t="s">
        <v>9</v>
      </c>
      <c r="X18" s="213">
        <v>1</v>
      </c>
      <c r="Y18" s="113">
        <v>1</v>
      </c>
      <c r="Z18" s="113" t="s">
        <v>9</v>
      </c>
      <c r="AA18" s="113">
        <v>1</v>
      </c>
      <c r="AB18" s="113" t="s">
        <v>9</v>
      </c>
      <c r="AC18" s="214">
        <v>9</v>
      </c>
      <c r="AD18" s="113">
        <v>1</v>
      </c>
      <c r="AE18" s="113" t="s">
        <v>9</v>
      </c>
      <c r="AF18" s="113" t="s">
        <v>9</v>
      </c>
      <c r="AG18" s="215">
        <v>10</v>
      </c>
    </row>
    <row r="19" spans="1:33" ht="16.5">
      <c r="A19" s="393"/>
      <c r="B19" s="394" t="s">
        <v>259</v>
      </c>
      <c r="C19" s="395"/>
      <c r="D19" s="149" t="s">
        <v>9</v>
      </c>
      <c r="E19" s="150" t="s">
        <v>9</v>
      </c>
      <c r="F19" s="150" t="s">
        <v>9</v>
      </c>
      <c r="G19" s="150" t="s">
        <v>9</v>
      </c>
      <c r="H19" s="220" t="s">
        <v>9</v>
      </c>
      <c r="I19" s="221" t="s">
        <v>9</v>
      </c>
      <c r="J19" s="151" t="s">
        <v>9</v>
      </c>
      <c r="K19" s="151" t="s">
        <v>9</v>
      </c>
      <c r="L19" s="151" t="s">
        <v>9</v>
      </c>
      <c r="M19" s="151" t="s">
        <v>9</v>
      </c>
      <c r="N19" s="221" t="s">
        <v>9</v>
      </c>
      <c r="O19" s="151" t="s">
        <v>9</v>
      </c>
      <c r="P19" s="151" t="s">
        <v>9</v>
      </c>
      <c r="Q19" s="151" t="s">
        <v>9</v>
      </c>
      <c r="R19" s="151" t="s">
        <v>9</v>
      </c>
      <c r="S19" s="221" t="s">
        <v>9</v>
      </c>
      <c r="T19" s="151" t="s">
        <v>9</v>
      </c>
      <c r="U19" s="151" t="s">
        <v>9</v>
      </c>
      <c r="V19" s="151" t="s">
        <v>9</v>
      </c>
      <c r="W19" s="151" t="s">
        <v>9</v>
      </c>
      <c r="X19" s="221" t="s">
        <v>9</v>
      </c>
      <c r="Y19" s="151" t="s">
        <v>9</v>
      </c>
      <c r="Z19" s="151" t="s">
        <v>9</v>
      </c>
      <c r="AA19" s="151" t="s">
        <v>9</v>
      </c>
      <c r="AB19" s="151" t="s">
        <v>9</v>
      </c>
      <c r="AC19" s="222" t="s">
        <v>9</v>
      </c>
      <c r="AD19" s="151" t="s">
        <v>9</v>
      </c>
      <c r="AE19" s="151" t="s">
        <v>9</v>
      </c>
      <c r="AF19" s="151" t="s">
        <v>9</v>
      </c>
      <c r="AG19" s="223" t="s">
        <v>9</v>
      </c>
    </row>
    <row r="20" spans="1:33" ht="16.5">
      <c r="A20" s="391"/>
      <c r="B20" s="392" t="s">
        <v>260</v>
      </c>
      <c r="C20" s="387"/>
      <c r="D20" s="111">
        <v>8</v>
      </c>
      <c r="E20" s="117">
        <v>7</v>
      </c>
      <c r="F20" s="117">
        <v>1</v>
      </c>
      <c r="G20" s="117">
        <v>6</v>
      </c>
      <c r="H20" s="217">
        <v>2</v>
      </c>
      <c r="I20" s="213">
        <v>1</v>
      </c>
      <c r="J20" s="113">
        <v>1</v>
      </c>
      <c r="K20" s="113" t="s">
        <v>9</v>
      </c>
      <c r="L20" s="113">
        <v>1</v>
      </c>
      <c r="M20" s="113" t="s">
        <v>9</v>
      </c>
      <c r="N20" s="213">
        <v>5</v>
      </c>
      <c r="O20" s="113">
        <v>4</v>
      </c>
      <c r="P20" s="113">
        <v>1</v>
      </c>
      <c r="Q20" s="113">
        <v>4</v>
      </c>
      <c r="R20" s="113">
        <v>1</v>
      </c>
      <c r="S20" s="213">
        <v>2</v>
      </c>
      <c r="T20" s="113">
        <v>2</v>
      </c>
      <c r="U20" s="113" t="s">
        <v>9</v>
      </c>
      <c r="V20" s="113">
        <v>1</v>
      </c>
      <c r="W20" s="113">
        <v>1</v>
      </c>
      <c r="X20" s="213" t="s">
        <v>9</v>
      </c>
      <c r="Y20" s="113" t="s">
        <v>9</v>
      </c>
      <c r="Z20" s="113" t="s">
        <v>9</v>
      </c>
      <c r="AA20" s="113" t="s">
        <v>9</v>
      </c>
      <c r="AB20" s="113" t="s">
        <v>9</v>
      </c>
      <c r="AC20" s="214">
        <v>5</v>
      </c>
      <c r="AD20" s="113">
        <v>1</v>
      </c>
      <c r="AE20" s="113">
        <v>2</v>
      </c>
      <c r="AF20" s="113" t="s">
        <v>9</v>
      </c>
      <c r="AG20" s="215">
        <v>12.5</v>
      </c>
    </row>
    <row r="21" spans="1:33" ht="16.5">
      <c r="A21" s="391"/>
      <c r="B21" s="392" t="s">
        <v>261</v>
      </c>
      <c r="C21" s="387"/>
      <c r="D21" s="111" t="s">
        <v>9</v>
      </c>
      <c r="E21" s="117" t="s">
        <v>9</v>
      </c>
      <c r="F21" s="117" t="s">
        <v>9</v>
      </c>
      <c r="G21" s="117" t="s">
        <v>9</v>
      </c>
      <c r="H21" s="217" t="s">
        <v>9</v>
      </c>
      <c r="I21" s="213" t="s">
        <v>9</v>
      </c>
      <c r="J21" s="113" t="s">
        <v>9</v>
      </c>
      <c r="K21" s="113" t="s">
        <v>9</v>
      </c>
      <c r="L21" s="113" t="s">
        <v>9</v>
      </c>
      <c r="M21" s="113" t="s">
        <v>9</v>
      </c>
      <c r="N21" s="213" t="s">
        <v>9</v>
      </c>
      <c r="O21" s="113" t="s">
        <v>9</v>
      </c>
      <c r="P21" s="113" t="s">
        <v>9</v>
      </c>
      <c r="Q21" s="113" t="s">
        <v>9</v>
      </c>
      <c r="R21" s="113" t="s">
        <v>9</v>
      </c>
      <c r="S21" s="213" t="s">
        <v>9</v>
      </c>
      <c r="T21" s="113" t="s">
        <v>9</v>
      </c>
      <c r="U21" s="113" t="s">
        <v>9</v>
      </c>
      <c r="V21" s="113" t="s">
        <v>9</v>
      </c>
      <c r="W21" s="113" t="s">
        <v>9</v>
      </c>
      <c r="X21" s="213" t="s">
        <v>9</v>
      </c>
      <c r="Y21" s="113" t="s">
        <v>9</v>
      </c>
      <c r="Z21" s="113" t="s">
        <v>9</v>
      </c>
      <c r="AA21" s="113" t="s">
        <v>9</v>
      </c>
      <c r="AB21" s="113" t="s">
        <v>9</v>
      </c>
      <c r="AC21" s="214" t="s">
        <v>9</v>
      </c>
      <c r="AD21" s="113" t="s">
        <v>9</v>
      </c>
      <c r="AE21" s="113" t="s">
        <v>9</v>
      </c>
      <c r="AF21" s="113" t="s">
        <v>9</v>
      </c>
      <c r="AG21" s="215" t="s">
        <v>9</v>
      </c>
    </row>
    <row r="22" spans="1:33" ht="16.5">
      <c r="A22" s="391"/>
      <c r="B22" s="392" t="s">
        <v>262</v>
      </c>
      <c r="C22" s="387"/>
      <c r="D22" s="111">
        <v>1</v>
      </c>
      <c r="E22" s="117">
        <v>1</v>
      </c>
      <c r="F22" s="117" t="s">
        <v>9</v>
      </c>
      <c r="G22" s="117" t="s">
        <v>9</v>
      </c>
      <c r="H22" s="217">
        <v>1</v>
      </c>
      <c r="I22" s="213" t="s">
        <v>9</v>
      </c>
      <c r="J22" s="113" t="s">
        <v>9</v>
      </c>
      <c r="K22" s="113" t="s">
        <v>9</v>
      </c>
      <c r="L22" s="113" t="s">
        <v>9</v>
      </c>
      <c r="M22" s="113" t="s">
        <v>9</v>
      </c>
      <c r="N22" s="213" t="s">
        <v>9</v>
      </c>
      <c r="O22" s="113" t="s">
        <v>9</v>
      </c>
      <c r="P22" s="113" t="s">
        <v>9</v>
      </c>
      <c r="Q22" s="113" t="s">
        <v>9</v>
      </c>
      <c r="R22" s="113" t="s">
        <v>9</v>
      </c>
      <c r="S22" s="213">
        <v>1</v>
      </c>
      <c r="T22" s="113">
        <v>1</v>
      </c>
      <c r="U22" s="113" t="s">
        <v>9</v>
      </c>
      <c r="V22" s="113" t="s">
        <v>9</v>
      </c>
      <c r="W22" s="113">
        <v>1</v>
      </c>
      <c r="X22" s="213" t="s">
        <v>9</v>
      </c>
      <c r="Y22" s="113" t="s">
        <v>9</v>
      </c>
      <c r="Z22" s="113" t="s">
        <v>9</v>
      </c>
      <c r="AA22" s="113" t="s">
        <v>9</v>
      </c>
      <c r="AB22" s="113" t="s">
        <v>9</v>
      </c>
      <c r="AC22" s="214" t="s">
        <v>9</v>
      </c>
      <c r="AD22" s="113" t="s">
        <v>9</v>
      </c>
      <c r="AE22" s="113">
        <v>1</v>
      </c>
      <c r="AF22" s="113" t="s">
        <v>9</v>
      </c>
      <c r="AG22" s="215" t="s">
        <v>9</v>
      </c>
    </row>
    <row r="23" spans="1:33" ht="16.5">
      <c r="A23" s="396"/>
      <c r="B23" s="397" t="s">
        <v>263</v>
      </c>
      <c r="C23" s="398"/>
      <c r="D23" s="158" t="s">
        <v>9</v>
      </c>
      <c r="E23" s="159" t="s">
        <v>9</v>
      </c>
      <c r="F23" s="159" t="s">
        <v>9</v>
      </c>
      <c r="G23" s="159" t="s">
        <v>9</v>
      </c>
      <c r="H23" s="224" t="s">
        <v>9</v>
      </c>
      <c r="I23" s="225" t="s">
        <v>9</v>
      </c>
      <c r="J23" s="160" t="s">
        <v>9</v>
      </c>
      <c r="K23" s="160" t="s">
        <v>9</v>
      </c>
      <c r="L23" s="160" t="s">
        <v>9</v>
      </c>
      <c r="M23" s="160" t="s">
        <v>9</v>
      </c>
      <c r="N23" s="225" t="s">
        <v>9</v>
      </c>
      <c r="O23" s="160" t="s">
        <v>9</v>
      </c>
      <c r="P23" s="160" t="s">
        <v>9</v>
      </c>
      <c r="Q23" s="160" t="s">
        <v>9</v>
      </c>
      <c r="R23" s="160" t="s">
        <v>9</v>
      </c>
      <c r="S23" s="225" t="s">
        <v>9</v>
      </c>
      <c r="T23" s="160" t="s">
        <v>9</v>
      </c>
      <c r="U23" s="160" t="s">
        <v>9</v>
      </c>
      <c r="V23" s="160" t="s">
        <v>9</v>
      </c>
      <c r="W23" s="160" t="s">
        <v>9</v>
      </c>
      <c r="X23" s="225" t="s">
        <v>9</v>
      </c>
      <c r="Y23" s="160" t="s">
        <v>9</v>
      </c>
      <c r="Z23" s="160" t="s">
        <v>9</v>
      </c>
      <c r="AA23" s="160" t="s">
        <v>9</v>
      </c>
      <c r="AB23" s="160" t="s">
        <v>9</v>
      </c>
      <c r="AC23" s="226" t="s">
        <v>9</v>
      </c>
      <c r="AD23" s="160" t="s">
        <v>9</v>
      </c>
      <c r="AE23" s="160" t="s">
        <v>9</v>
      </c>
      <c r="AF23" s="160" t="s">
        <v>9</v>
      </c>
      <c r="AG23" s="227" t="s">
        <v>9</v>
      </c>
    </row>
    <row r="24" spans="1:33" ht="16.5">
      <c r="A24" s="391"/>
      <c r="B24" s="394" t="s">
        <v>264</v>
      </c>
      <c r="C24" s="395"/>
      <c r="D24" s="111" t="s">
        <v>9</v>
      </c>
      <c r="E24" s="117" t="s">
        <v>9</v>
      </c>
      <c r="F24" s="117" t="s">
        <v>9</v>
      </c>
      <c r="G24" s="117" t="s">
        <v>9</v>
      </c>
      <c r="H24" s="217" t="s">
        <v>9</v>
      </c>
      <c r="I24" s="213" t="s">
        <v>9</v>
      </c>
      <c r="J24" s="113" t="s">
        <v>9</v>
      </c>
      <c r="K24" s="113" t="s">
        <v>9</v>
      </c>
      <c r="L24" s="113" t="s">
        <v>9</v>
      </c>
      <c r="M24" s="113" t="s">
        <v>9</v>
      </c>
      <c r="N24" s="213" t="s">
        <v>9</v>
      </c>
      <c r="O24" s="113" t="s">
        <v>9</v>
      </c>
      <c r="P24" s="113" t="s">
        <v>9</v>
      </c>
      <c r="Q24" s="113" t="s">
        <v>9</v>
      </c>
      <c r="R24" s="113" t="s">
        <v>9</v>
      </c>
      <c r="S24" s="213" t="s">
        <v>9</v>
      </c>
      <c r="T24" s="113" t="s">
        <v>9</v>
      </c>
      <c r="U24" s="113" t="s">
        <v>9</v>
      </c>
      <c r="V24" s="113" t="s">
        <v>9</v>
      </c>
      <c r="W24" s="113" t="s">
        <v>9</v>
      </c>
      <c r="X24" s="213" t="s">
        <v>9</v>
      </c>
      <c r="Y24" s="113" t="s">
        <v>9</v>
      </c>
      <c r="Z24" s="113" t="s">
        <v>9</v>
      </c>
      <c r="AA24" s="113" t="s">
        <v>9</v>
      </c>
      <c r="AB24" s="113" t="s">
        <v>9</v>
      </c>
      <c r="AC24" s="214" t="s">
        <v>9</v>
      </c>
      <c r="AD24" s="113" t="s">
        <v>9</v>
      </c>
      <c r="AE24" s="113" t="s">
        <v>9</v>
      </c>
      <c r="AF24" s="113" t="s">
        <v>9</v>
      </c>
      <c r="AG24" s="215" t="s">
        <v>9</v>
      </c>
    </row>
    <row r="25" spans="1:33" ht="16.5">
      <c r="A25" s="391"/>
      <c r="B25" s="392" t="s">
        <v>36</v>
      </c>
      <c r="C25" s="388"/>
      <c r="D25" s="167" t="s">
        <v>9</v>
      </c>
      <c r="E25" s="168" t="s">
        <v>9</v>
      </c>
      <c r="F25" s="168" t="s">
        <v>9</v>
      </c>
      <c r="G25" s="168" t="s">
        <v>9</v>
      </c>
      <c r="H25" s="228" t="s">
        <v>9</v>
      </c>
      <c r="I25" s="229" t="s">
        <v>9</v>
      </c>
      <c r="J25" s="169" t="s">
        <v>9</v>
      </c>
      <c r="K25" s="169" t="s">
        <v>9</v>
      </c>
      <c r="L25" s="169" t="s">
        <v>9</v>
      </c>
      <c r="M25" s="169" t="s">
        <v>9</v>
      </c>
      <c r="N25" s="229" t="s">
        <v>9</v>
      </c>
      <c r="O25" s="169" t="s">
        <v>9</v>
      </c>
      <c r="P25" s="169" t="s">
        <v>9</v>
      </c>
      <c r="Q25" s="169" t="s">
        <v>9</v>
      </c>
      <c r="R25" s="169" t="s">
        <v>9</v>
      </c>
      <c r="S25" s="229" t="s">
        <v>9</v>
      </c>
      <c r="T25" s="169" t="s">
        <v>9</v>
      </c>
      <c r="U25" s="169" t="s">
        <v>9</v>
      </c>
      <c r="V25" s="169" t="s">
        <v>9</v>
      </c>
      <c r="W25" s="169" t="s">
        <v>9</v>
      </c>
      <c r="X25" s="229" t="s">
        <v>9</v>
      </c>
      <c r="Y25" s="169" t="s">
        <v>9</v>
      </c>
      <c r="Z25" s="169" t="s">
        <v>9</v>
      </c>
      <c r="AA25" s="169" t="s">
        <v>9</v>
      </c>
      <c r="AB25" s="169" t="s">
        <v>9</v>
      </c>
      <c r="AC25" s="230" t="s">
        <v>9</v>
      </c>
      <c r="AD25" s="169" t="s">
        <v>9</v>
      </c>
      <c r="AE25" s="169" t="s">
        <v>9</v>
      </c>
      <c r="AF25" s="169" t="s">
        <v>9</v>
      </c>
      <c r="AG25" s="231" t="s">
        <v>9</v>
      </c>
    </row>
    <row r="26" spans="1:33" ht="16.5" customHeight="1">
      <c r="A26" s="569" t="s">
        <v>5</v>
      </c>
      <c r="B26" s="570"/>
      <c r="C26" s="409"/>
      <c r="D26" s="126">
        <v>7</v>
      </c>
      <c r="E26" s="128">
        <v>7</v>
      </c>
      <c r="F26" s="128" t="s">
        <v>9</v>
      </c>
      <c r="G26" s="128">
        <v>6</v>
      </c>
      <c r="H26" s="129">
        <v>1</v>
      </c>
      <c r="I26" s="126" t="s">
        <v>9</v>
      </c>
      <c r="J26" s="128" t="s">
        <v>9</v>
      </c>
      <c r="K26" s="128" t="s">
        <v>9</v>
      </c>
      <c r="L26" s="128" t="s">
        <v>9</v>
      </c>
      <c r="M26" s="128" t="s">
        <v>9</v>
      </c>
      <c r="N26" s="126">
        <v>4</v>
      </c>
      <c r="O26" s="128">
        <v>4</v>
      </c>
      <c r="P26" s="128" t="s">
        <v>9</v>
      </c>
      <c r="Q26" s="128">
        <v>3</v>
      </c>
      <c r="R26" s="128">
        <v>1</v>
      </c>
      <c r="S26" s="126">
        <v>3</v>
      </c>
      <c r="T26" s="128">
        <v>3</v>
      </c>
      <c r="U26" s="128" t="s">
        <v>9</v>
      </c>
      <c r="V26" s="128">
        <v>3</v>
      </c>
      <c r="W26" s="128" t="s">
        <v>9</v>
      </c>
      <c r="X26" s="126" t="s">
        <v>9</v>
      </c>
      <c r="Y26" s="128" t="s">
        <v>9</v>
      </c>
      <c r="Z26" s="128" t="s">
        <v>9</v>
      </c>
      <c r="AA26" s="128" t="s">
        <v>9</v>
      </c>
      <c r="AB26" s="128" t="s">
        <v>9</v>
      </c>
      <c r="AC26" s="130">
        <v>6</v>
      </c>
      <c r="AD26" s="128" t="s">
        <v>9</v>
      </c>
      <c r="AE26" s="128">
        <v>1</v>
      </c>
      <c r="AF26" s="128" t="s">
        <v>9</v>
      </c>
      <c r="AG26" s="216" t="s">
        <v>9</v>
      </c>
    </row>
    <row r="27" spans="1:33" ht="16.5">
      <c r="A27" s="391"/>
      <c r="B27" s="392" t="s">
        <v>101</v>
      </c>
      <c r="C27" s="387"/>
      <c r="D27" s="111" t="s">
        <v>9</v>
      </c>
      <c r="E27" s="117" t="s">
        <v>9</v>
      </c>
      <c r="F27" s="117" t="s">
        <v>9</v>
      </c>
      <c r="G27" s="117" t="s">
        <v>9</v>
      </c>
      <c r="H27" s="217" t="s">
        <v>9</v>
      </c>
      <c r="I27" s="213" t="s">
        <v>9</v>
      </c>
      <c r="J27" s="113" t="s">
        <v>9</v>
      </c>
      <c r="K27" s="113" t="s">
        <v>9</v>
      </c>
      <c r="L27" s="113" t="s">
        <v>9</v>
      </c>
      <c r="M27" s="113" t="s">
        <v>9</v>
      </c>
      <c r="N27" s="213" t="s">
        <v>9</v>
      </c>
      <c r="O27" s="113" t="s">
        <v>9</v>
      </c>
      <c r="P27" s="113" t="s">
        <v>9</v>
      </c>
      <c r="Q27" s="113" t="s">
        <v>9</v>
      </c>
      <c r="R27" s="113" t="s">
        <v>9</v>
      </c>
      <c r="S27" s="213" t="s">
        <v>9</v>
      </c>
      <c r="T27" s="113" t="s">
        <v>9</v>
      </c>
      <c r="U27" s="113" t="s">
        <v>9</v>
      </c>
      <c r="V27" s="113" t="s">
        <v>9</v>
      </c>
      <c r="W27" s="113" t="s">
        <v>9</v>
      </c>
      <c r="X27" s="213" t="s">
        <v>9</v>
      </c>
      <c r="Y27" s="113" t="s">
        <v>9</v>
      </c>
      <c r="Z27" s="113" t="s">
        <v>9</v>
      </c>
      <c r="AA27" s="113" t="s">
        <v>9</v>
      </c>
      <c r="AB27" s="113" t="s">
        <v>9</v>
      </c>
      <c r="AC27" s="214" t="s">
        <v>9</v>
      </c>
      <c r="AD27" s="113" t="s">
        <v>9</v>
      </c>
      <c r="AE27" s="113" t="s">
        <v>9</v>
      </c>
      <c r="AF27" s="113" t="s">
        <v>9</v>
      </c>
      <c r="AG27" s="215" t="s">
        <v>9</v>
      </c>
    </row>
    <row r="28" spans="1:33" ht="16.5">
      <c r="A28" s="391"/>
      <c r="B28" s="392" t="s">
        <v>102</v>
      </c>
      <c r="C28" s="387"/>
      <c r="D28" s="111">
        <v>1</v>
      </c>
      <c r="E28" s="117">
        <v>1</v>
      </c>
      <c r="F28" s="117" t="s">
        <v>9</v>
      </c>
      <c r="G28" s="117">
        <v>1</v>
      </c>
      <c r="H28" s="217" t="s">
        <v>9</v>
      </c>
      <c r="I28" s="213" t="s">
        <v>9</v>
      </c>
      <c r="J28" s="113" t="s">
        <v>9</v>
      </c>
      <c r="K28" s="113" t="s">
        <v>9</v>
      </c>
      <c r="L28" s="113" t="s">
        <v>9</v>
      </c>
      <c r="M28" s="113" t="s">
        <v>9</v>
      </c>
      <c r="N28" s="213">
        <v>1</v>
      </c>
      <c r="O28" s="113">
        <v>1</v>
      </c>
      <c r="P28" s="113" t="s">
        <v>9</v>
      </c>
      <c r="Q28" s="113">
        <v>1</v>
      </c>
      <c r="R28" s="113" t="s">
        <v>9</v>
      </c>
      <c r="S28" s="213" t="s">
        <v>9</v>
      </c>
      <c r="T28" s="113" t="s">
        <v>9</v>
      </c>
      <c r="U28" s="113" t="s">
        <v>9</v>
      </c>
      <c r="V28" s="113" t="s">
        <v>9</v>
      </c>
      <c r="W28" s="113" t="s">
        <v>9</v>
      </c>
      <c r="X28" s="213" t="s">
        <v>9</v>
      </c>
      <c r="Y28" s="113" t="s">
        <v>9</v>
      </c>
      <c r="Z28" s="113" t="s">
        <v>9</v>
      </c>
      <c r="AA28" s="113" t="s">
        <v>9</v>
      </c>
      <c r="AB28" s="113" t="s">
        <v>9</v>
      </c>
      <c r="AC28" s="214">
        <v>1</v>
      </c>
      <c r="AD28" s="113" t="s">
        <v>9</v>
      </c>
      <c r="AE28" s="113" t="s">
        <v>9</v>
      </c>
      <c r="AF28" s="113" t="s">
        <v>9</v>
      </c>
      <c r="AG28" s="215" t="s">
        <v>9</v>
      </c>
    </row>
    <row r="29" spans="1:33" ht="16.5">
      <c r="A29" s="391"/>
      <c r="B29" s="392" t="s">
        <v>39</v>
      </c>
      <c r="C29" s="387"/>
      <c r="D29" s="111" t="s">
        <v>9</v>
      </c>
      <c r="E29" s="117" t="s">
        <v>9</v>
      </c>
      <c r="F29" s="117" t="s">
        <v>9</v>
      </c>
      <c r="G29" s="117" t="s">
        <v>9</v>
      </c>
      <c r="H29" s="217" t="s">
        <v>9</v>
      </c>
      <c r="I29" s="213" t="s">
        <v>9</v>
      </c>
      <c r="J29" s="113" t="s">
        <v>9</v>
      </c>
      <c r="K29" s="113" t="s">
        <v>9</v>
      </c>
      <c r="L29" s="113" t="s">
        <v>9</v>
      </c>
      <c r="M29" s="113" t="s">
        <v>9</v>
      </c>
      <c r="N29" s="213" t="s">
        <v>9</v>
      </c>
      <c r="O29" s="113" t="s">
        <v>9</v>
      </c>
      <c r="P29" s="113" t="s">
        <v>9</v>
      </c>
      <c r="Q29" s="113" t="s">
        <v>9</v>
      </c>
      <c r="R29" s="113" t="s">
        <v>9</v>
      </c>
      <c r="S29" s="213" t="s">
        <v>9</v>
      </c>
      <c r="T29" s="113" t="s">
        <v>9</v>
      </c>
      <c r="U29" s="113" t="s">
        <v>9</v>
      </c>
      <c r="V29" s="113" t="s">
        <v>9</v>
      </c>
      <c r="W29" s="113" t="s">
        <v>9</v>
      </c>
      <c r="X29" s="213" t="s">
        <v>9</v>
      </c>
      <c r="Y29" s="113" t="s">
        <v>9</v>
      </c>
      <c r="Z29" s="113" t="s">
        <v>9</v>
      </c>
      <c r="AA29" s="113" t="s">
        <v>9</v>
      </c>
      <c r="AB29" s="113" t="s">
        <v>9</v>
      </c>
      <c r="AC29" s="214" t="s">
        <v>9</v>
      </c>
      <c r="AD29" s="113" t="s">
        <v>9</v>
      </c>
      <c r="AE29" s="113" t="s">
        <v>9</v>
      </c>
      <c r="AF29" s="113" t="s">
        <v>9</v>
      </c>
      <c r="AG29" s="215" t="s">
        <v>9</v>
      </c>
    </row>
    <row r="30" spans="1:33" ht="16.5">
      <c r="A30" s="387"/>
      <c r="B30" s="392" t="s">
        <v>23</v>
      </c>
      <c r="C30" s="387"/>
      <c r="D30" s="111" t="s">
        <v>9</v>
      </c>
      <c r="E30" s="117" t="s">
        <v>9</v>
      </c>
      <c r="F30" s="117" t="s">
        <v>9</v>
      </c>
      <c r="G30" s="117" t="s">
        <v>9</v>
      </c>
      <c r="H30" s="217" t="s">
        <v>9</v>
      </c>
      <c r="I30" s="213" t="s">
        <v>9</v>
      </c>
      <c r="J30" s="113" t="s">
        <v>9</v>
      </c>
      <c r="K30" s="113" t="s">
        <v>9</v>
      </c>
      <c r="L30" s="113" t="s">
        <v>9</v>
      </c>
      <c r="M30" s="113" t="s">
        <v>9</v>
      </c>
      <c r="N30" s="213" t="s">
        <v>9</v>
      </c>
      <c r="O30" s="113" t="s">
        <v>9</v>
      </c>
      <c r="P30" s="113" t="s">
        <v>9</v>
      </c>
      <c r="Q30" s="113" t="s">
        <v>9</v>
      </c>
      <c r="R30" s="113" t="s">
        <v>9</v>
      </c>
      <c r="S30" s="213" t="s">
        <v>9</v>
      </c>
      <c r="T30" s="113" t="s">
        <v>9</v>
      </c>
      <c r="U30" s="113" t="s">
        <v>9</v>
      </c>
      <c r="V30" s="113" t="s">
        <v>9</v>
      </c>
      <c r="W30" s="113" t="s">
        <v>9</v>
      </c>
      <c r="X30" s="213" t="s">
        <v>9</v>
      </c>
      <c r="Y30" s="113" t="s">
        <v>9</v>
      </c>
      <c r="Z30" s="113" t="s">
        <v>9</v>
      </c>
      <c r="AA30" s="113" t="s">
        <v>9</v>
      </c>
      <c r="AB30" s="113" t="s">
        <v>9</v>
      </c>
      <c r="AC30" s="214" t="s">
        <v>9</v>
      </c>
      <c r="AD30" s="113" t="s">
        <v>9</v>
      </c>
      <c r="AE30" s="113" t="s">
        <v>9</v>
      </c>
      <c r="AF30" s="113" t="s">
        <v>9</v>
      </c>
      <c r="AG30" s="215" t="s">
        <v>9</v>
      </c>
    </row>
    <row r="31" spans="1:33" ht="16.5">
      <c r="A31" s="387"/>
      <c r="B31" s="392" t="s">
        <v>11</v>
      </c>
      <c r="C31" s="387"/>
      <c r="D31" s="111" t="s">
        <v>9</v>
      </c>
      <c r="E31" s="117" t="s">
        <v>9</v>
      </c>
      <c r="F31" s="117" t="s">
        <v>9</v>
      </c>
      <c r="G31" s="117" t="s">
        <v>9</v>
      </c>
      <c r="H31" s="217" t="s">
        <v>9</v>
      </c>
      <c r="I31" s="213" t="s">
        <v>9</v>
      </c>
      <c r="J31" s="113" t="s">
        <v>9</v>
      </c>
      <c r="K31" s="113" t="s">
        <v>9</v>
      </c>
      <c r="L31" s="113" t="s">
        <v>9</v>
      </c>
      <c r="M31" s="113" t="s">
        <v>9</v>
      </c>
      <c r="N31" s="213" t="s">
        <v>9</v>
      </c>
      <c r="O31" s="113" t="s">
        <v>9</v>
      </c>
      <c r="P31" s="113" t="s">
        <v>9</v>
      </c>
      <c r="Q31" s="113" t="s">
        <v>9</v>
      </c>
      <c r="R31" s="113" t="s">
        <v>9</v>
      </c>
      <c r="S31" s="213" t="s">
        <v>9</v>
      </c>
      <c r="T31" s="113" t="s">
        <v>9</v>
      </c>
      <c r="U31" s="113" t="s">
        <v>9</v>
      </c>
      <c r="V31" s="113" t="s">
        <v>9</v>
      </c>
      <c r="W31" s="113" t="s">
        <v>9</v>
      </c>
      <c r="X31" s="213" t="s">
        <v>9</v>
      </c>
      <c r="Y31" s="113" t="s">
        <v>9</v>
      </c>
      <c r="Z31" s="113" t="s">
        <v>9</v>
      </c>
      <c r="AA31" s="113" t="s">
        <v>9</v>
      </c>
      <c r="AB31" s="113" t="s">
        <v>9</v>
      </c>
      <c r="AC31" s="214" t="s">
        <v>9</v>
      </c>
      <c r="AD31" s="113" t="s">
        <v>9</v>
      </c>
      <c r="AE31" s="113" t="s">
        <v>9</v>
      </c>
      <c r="AF31" s="113" t="s">
        <v>9</v>
      </c>
      <c r="AG31" s="215" t="s">
        <v>9</v>
      </c>
    </row>
    <row r="32" spans="1:33" ht="16.5">
      <c r="A32" s="395"/>
      <c r="B32" s="394" t="s">
        <v>24</v>
      </c>
      <c r="C32" s="395"/>
      <c r="D32" s="149" t="s">
        <v>9</v>
      </c>
      <c r="E32" s="150" t="s">
        <v>9</v>
      </c>
      <c r="F32" s="150" t="s">
        <v>9</v>
      </c>
      <c r="G32" s="150" t="s">
        <v>9</v>
      </c>
      <c r="H32" s="220" t="s">
        <v>9</v>
      </c>
      <c r="I32" s="221" t="s">
        <v>9</v>
      </c>
      <c r="J32" s="151" t="s">
        <v>9</v>
      </c>
      <c r="K32" s="151" t="s">
        <v>9</v>
      </c>
      <c r="L32" s="151" t="s">
        <v>9</v>
      </c>
      <c r="M32" s="151" t="s">
        <v>9</v>
      </c>
      <c r="N32" s="221" t="s">
        <v>9</v>
      </c>
      <c r="O32" s="151" t="s">
        <v>9</v>
      </c>
      <c r="P32" s="151" t="s">
        <v>9</v>
      </c>
      <c r="Q32" s="151" t="s">
        <v>9</v>
      </c>
      <c r="R32" s="151" t="s">
        <v>9</v>
      </c>
      <c r="S32" s="221" t="s">
        <v>9</v>
      </c>
      <c r="T32" s="151" t="s">
        <v>9</v>
      </c>
      <c r="U32" s="151" t="s">
        <v>9</v>
      </c>
      <c r="V32" s="151" t="s">
        <v>9</v>
      </c>
      <c r="W32" s="151" t="s">
        <v>9</v>
      </c>
      <c r="X32" s="221" t="s">
        <v>9</v>
      </c>
      <c r="Y32" s="151" t="s">
        <v>9</v>
      </c>
      <c r="Z32" s="151" t="s">
        <v>9</v>
      </c>
      <c r="AA32" s="151" t="s">
        <v>9</v>
      </c>
      <c r="AB32" s="151" t="s">
        <v>9</v>
      </c>
      <c r="AC32" s="222" t="s">
        <v>9</v>
      </c>
      <c r="AD32" s="151" t="s">
        <v>9</v>
      </c>
      <c r="AE32" s="151" t="s">
        <v>9</v>
      </c>
      <c r="AF32" s="151" t="s">
        <v>9</v>
      </c>
      <c r="AG32" s="223" t="s">
        <v>9</v>
      </c>
    </row>
    <row r="33" spans="1:33" ht="16.5">
      <c r="A33" s="387"/>
      <c r="B33" s="392" t="s">
        <v>25</v>
      </c>
      <c r="C33" s="387"/>
      <c r="D33" s="111" t="s">
        <v>9</v>
      </c>
      <c r="E33" s="117" t="s">
        <v>9</v>
      </c>
      <c r="F33" s="117" t="s">
        <v>9</v>
      </c>
      <c r="G33" s="117" t="s">
        <v>9</v>
      </c>
      <c r="H33" s="217" t="s">
        <v>9</v>
      </c>
      <c r="I33" s="213" t="s">
        <v>9</v>
      </c>
      <c r="J33" s="113" t="s">
        <v>9</v>
      </c>
      <c r="K33" s="113" t="s">
        <v>9</v>
      </c>
      <c r="L33" s="113" t="s">
        <v>9</v>
      </c>
      <c r="M33" s="113" t="s">
        <v>9</v>
      </c>
      <c r="N33" s="213" t="s">
        <v>9</v>
      </c>
      <c r="O33" s="113" t="s">
        <v>9</v>
      </c>
      <c r="P33" s="113" t="s">
        <v>9</v>
      </c>
      <c r="Q33" s="113" t="s">
        <v>9</v>
      </c>
      <c r="R33" s="113" t="s">
        <v>9</v>
      </c>
      <c r="S33" s="213" t="s">
        <v>9</v>
      </c>
      <c r="T33" s="113" t="s">
        <v>9</v>
      </c>
      <c r="U33" s="113" t="s">
        <v>9</v>
      </c>
      <c r="V33" s="113" t="s">
        <v>9</v>
      </c>
      <c r="W33" s="113" t="s">
        <v>9</v>
      </c>
      <c r="X33" s="213" t="s">
        <v>9</v>
      </c>
      <c r="Y33" s="113" t="s">
        <v>9</v>
      </c>
      <c r="Z33" s="113" t="s">
        <v>9</v>
      </c>
      <c r="AA33" s="113" t="s">
        <v>9</v>
      </c>
      <c r="AB33" s="113" t="s">
        <v>9</v>
      </c>
      <c r="AC33" s="214" t="s">
        <v>9</v>
      </c>
      <c r="AD33" s="113" t="s">
        <v>9</v>
      </c>
      <c r="AE33" s="113" t="s">
        <v>9</v>
      </c>
      <c r="AF33" s="113" t="s">
        <v>9</v>
      </c>
      <c r="AG33" s="215" t="s">
        <v>9</v>
      </c>
    </row>
    <row r="34" spans="1:33" ht="16.5">
      <c r="A34" s="387"/>
      <c r="B34" s="392" t="s">
        <v>12</v>
      </c>
      <c r="C34" s="387"/>
      <c r="D34" s="111" t="s">
        <v>9</v>
      </c>
      <c r="E34" s="117" t="s">
        <v>9</v>
      </c>
      <c r="F34" s="117" t="s">
        <v>9</v>
      </c>
      <c r="G34" s="117" t="s">
        <v>9</v>
      </c>
      <c r="H34" s="217" t="s">
        <v>9</v>
      </c>
      <c r="I34" s="213" t="s">
        <v>9</v>
      </c>
      <c r="J34" s="113" t="s">
        <v>9</v>
      </c>
      <c r="K34" s="113" t="s">
        <v>9</v>
      </c>
      <c r="L34" s="113" t="s">
        <v>9</v>
      </c>
      <c r="M34" s="113" t="s">
        <v>9</v>
      </c>
      <c r="N34" s="213" t="s">
        <v>9</v>
      </c>
      <c r="O34" s="113" t="s">
        <v>9</v>
      </c>
      <c r="P34" s="113" t="s">
        <v>9</v>
      </c>
      <c r="Q34" s="113" t="s">
        <v>9</v>
      </c>
      <c r="R34" s="113" t="s">
        <v>9</v>
      </c>
      <c r="S34" s="213" t="s">
        <v>9</v>
      </c>
      <c r="T34" s="113" t="s">
        <v>9</v>
      </c>
      <c r="U34" s="113" t="s">
        <v>9</v>
      </c>
      <c r="V34" s="113" t="s">
        <v>9</v>
      </c>
      <c r="W34" s="113" t="s">
        <v>9</v>
      </c>
      <c r="X34" s="213" t="s">
        <v>9</v>
      </c>
      <c r="Y34" s="113" t="s">
        <v>9</v>
      </c>
      <c r="Z34" s="113" t="s">
        <v>9</v>
      </c>
      <c r="AA34" s="113" t="s">
        <v>9</v>
      </c>
      <c r="AB34" s="113" t="s">
        <v>9</v>
      </c>
      <c r="AC34" s="214" t="s">
        <v>9</v>
      </c>
      <c r="AD34" s="113" t="s">
        <v>9</v>
      </c>
      <c r="AE34" s="113" t="s">
        <v>9</v>
      </c>
      <c r="AF34" s="113" t="s">
        <v>9</v>
      </c>
      <c r="AG34" s="215" t="s">
        <v>9</v>
      </c>
    </row>
    <row r="35" spans="1:33" ht="16.5">
      <c r="A35" s="387"/>
      <c r="B35" s="392" t="s">
        <v>13</v>
      </c>
      <c r="C35" s="387"/>
      <c r="D35" s="111" t="s">
        <v>9</v>
      </c>
      <c r="E35" s="117" t="s">
        <v>9</v>
      </c>
      <c r="F35" s="117" t="s">
        <v>9</v>
      </c>
      <c r="G35" s="117" t="s">
        <v>9</v>
      </c>
      <c r="H35" s="217" t="s">
        <v>9</v>
      </c>
      <c r="I35" s="213" t="s">
        <v>9</v>
      </c>
      <c r="J35" s="113" t="s">
        <v>9</v>
      </c>
      <c r="K35" s="113" t="s">
        <v>9</v>
      </c>
      <c r="L35" s="113" t="s">
        <v>9</v>
      </c>
      <c r="M35" s="113" t="s">
        <v>9</v>
      </c>
      <c r="N35" s="213" t="s">
        <v>9</v>
      </c>
      <c r="O35" s="113" t="s">
        <v>9</v>
      </c>
      <c r="P35" s="113" t="s">
        <v>9</v>
      </c>
      <c r="Q35" s="113" t="s">
        <v>9</v>
      </c>
      <c r="R35" s="113" t="s">
        <v>9</v>
      </c>
      <c r="S35" s="213" t="s">
        <v>9</v>
      </c>
      <c r="T35" s="113" t="s">
        <v>9</v>
      </c>
      <c r="U35" s="113" t="s">
        <v>9</v>
      </c>
      <c r="V35" s="113" t="s">
        <v>9</v>
      </c>
      <c r="W35" s="113" t="s">
        <v>9</v>
      </c>
      <c r="X35" s="213" t="s">
        <v>9</v>
      </c>
      <c r="Y35" s="113" t="s">
        <v>9</v>
      </c>
      <c r="Z35" s="113" t="s">
        <v>9</v>
      </c>
      <c r="AA35" s="113" t="s">
        <v>9</v>
      </c>
      <c r="AB35" s="113" t="s">
        <v>9</v>
      </c>
      <c r="AC35" s="214" t="s">
        <v>9</v>
      </c>
      <c r="AD35" s="113" t="s">
        <v>9</v>
      </c>
      <c r="AE35" s="113" t="s">
        <v>9</v>
      </c>
      <c r="AF35" s="113" t="s">
        <v>9</v>
      </c>
      <c r="AG35" s="215" t="s">
        <v>9</v>
      </c>
    </row>
    <row r="36" spans="1:33" ht="16.5">
      <c r="A36" s="398"/>
      <c r="B36" s="397" t="s">
        <v>26</v>
      </c>
      <c r="C36" s="398"/>
      <c r="D36" s="158" t="s">
        <v>9</v>
      </c>
      <c r="E36" s="159" t="s">
        <v>9</v>
      </c>
      <c r="F36" s="159" t="s">
        <v>9</v>
      </c>
      <c r="G36" s="159" t="s">
        <v>9</v>
      </c>
      <c r="H36" s="224" t="s">
        <v>9</v>
      </c>
      <c r="I36" s="225" t="s">
        <v>9</v>
      </c>
      <c r="J36" s="160" t="s">
        <v>9</v>
      </c>
      <c r="K36" s="160" t="s">
        <v>9</v>
      </c>
      <c r="L36" s="160" t="s">
        <v>9</v>
      </c>
      <c r="M36" s="160" t="s">
        <v>9</v>
      </c>
      <c r="N36" s="225" t="s">
        <v>9</v>
      </c>
      <c r="O36" s="160" t="s">
        <v>9</v>
      </c>
      <c r="P36" s="160" t="s">
        <v>9</v>
      </c>
      <c r="Q36" s="160" t="s">
        <v>9</v>
      </c>
      <c r="R36" s="160" t="s">
        <v>9</v>
      </c>
      <c r="S36" s="225" t="s">
        <v>9</v>
      </c>
      <c r="T36" s="160" t="s">
        <v>9</v>
      </c>
      <c r="U36" s="160" t="s">
        <v>9</v>
      </c>
      <c r="V36" s="160" t="s">
        <v>9</v>
      </c>
      <c r="W36" s="160" t="s">
        <v>9</v>
      </c>
      <c r="X36" s="225" t="s">
        <v>9</v>
      </c>
      <c r="Y36" s="160" t="s">
        <v>9</v>
      </c>
      <c r="Z36" s="160" t="s">
        <v>9</v>
      </c>
      <c r="AA36" s="160" t="s">
        <v>9</v>
      </c>
      <c r="AB36" s="160" t="s">
        <v>9</v>
      </c>
      <c r="AC36" s="226" t="s">
        <v>9</v>
      </c>
      <c r="AD36" s="160" t="s">
        <v>9</v>
      </c>
      <c r="AE36" s="160" t="s">
        <v>9</v>
      </c>
      <c r="AF36" s="160" t="s">
        <v>9</v>
      </c>
      <c r="AG36" s="227" t="s">
        <v>9</v>
      </c>
    </row>
    <row r="37" spans="1:33" ht="16.5">
      <c r="A37" s="387"/>
      <c r="B37" s="392" t="s">
        <v>27</v>
      </c>
      <c r="C37" s="387"/>
      <c r="D37" s="111" t="s">
        <v>9</v>
      </c>
      <c r="E37" s="117" t="s">
        <v>9</v>
      </c>
      <c r="F37" s="117" t="s">
        <v>9</v>
      </c>
      <c r="G37" s="117" t="s">
        <v>9</v>
      </c>
      <c r="H37" s="217" t="s">
        <v>9</v>
      </c>
      <c r="I37" s="213" t="s">
        <v>9</v>
      </c>
      <c r="J37" s="113" t="s">
        <v>9</v>
      </c>
      <c r="K37" s="113" t="s">
        <v>9</v>
      </c>
      <c r="L37" s="113" t="s">
        <v>9</v>
      </c>
      <c r="M37" s="113" t="s">
        <v>9</v>
      </c>
      <c r="N37" s="213" t="s">
        <v>9</v>
      </c>
      <c r="O37" s="113" t="s">
        <v>9</v>
      </c>
      <c r="P37" s="113" t="s">
        <v>9</v>
      </c>
      <c r="Q37" s="113" t="s">
        <v>9</v>
      </c>
      <c r="R37" s="113" t="s">
        <v>9</v>
      </c>
      <c r="S37" s="213" t="s">
        <v>9</v>
      </c>
      <c r="T37" s="113" t="s">
        <v>9</v>
      </c>
      <c r="U37" s="113" t="s">
        <v>9</v>
      </c>
      <c r="V37" s="113" t="s">
        <v>9</v>
      </c>
      <c r="W37" s="113" t="s">
        <v>9</v>
      </c>
      <c r="X37" s="213" t="s">
        <v>9</v>
      </c>
      <c r="Y37" s="113" t="s">
        <v>9</v>
      </c>
      <c r="Z37" s="113" t="s">
        <v>9</v>
      </c>
      <c r="AA37" s="113" t="s">
        <v>9</v>
      </c>
      <c r="AB37" s="113" t="s">
        <v>9</v>
      </c>
      <c r="AC37" s="214" t="s">
        <v>9</v>
      </c>
      <c r="AD37" s="113" t="s">
        <v>9</v>
      </c>
      <c r="AE37" s="113" t="s">
        <v>9</v>
      </c>
      <c r="AF37" s="113" t="s">
        <v>9</v>
      </c>
      <c r="AG37" s="215" t="s">
        <v>9</v>
      </c>
    </row>
    <row r="38" spans="1:33" ht="16.5">
      <c r="A38" s="387"/>
      <c r="B38" s="392" t="s">
        <v>28</v>
      </c>
      <c r="C38" s="391"/>
      <c r="D38" s="111">
        <v>2</v>
      </c>
      <c r="E38" s="117">
        <v>2</v>
      </c>
      <c r="F38" s="117" t="s">
        <v>9</v>
      </c>
      <c r="G38" s="117">
        <v>2</v>
      </c>
      <c r="H38" s="217" t="s">
        <v>9</v>
      </c>
      <c r="I38" s="213" t="s">
        <v>9</v>
      </c>
      <c r="J38" s="113" t="s">
        <v>9</v>
      </c>
      <c r="K38" s="113" t="s">
        <v>9</v>
      </c>
      <c r="L38" s="113" t="s">
        <v>9</v>
      </c>
      <c r="M38" s="113" t="s">
        <v>9</v>
      </c>
      <c r="N38" s="213" t="s">
        <v>9</v>
      </c>
      <c r="O38" s="113" t="s">
        <v>9</v>
      </c>
      <c r="P38" s="113" t="s">
        <v>9</v>
      </c>
      <c r="Q38" s="113" t="s">
        <v>9</v>
      </c>
      <c r="R38" s="113" t="s">
        <v>9</v>
      </c>
      <c r="S38" s="213">
        <v>2</v>
      </c>
      <c r="T38" s="113">
        <v>2</v>
      </c>
      <c r="U38" s="113" t="s">
        <v>9</v>
      </c>
      <c r="V38" s="113">
        <v>2</v>
      </c>
      <c r="W38" s="113" t="s">
        <v>9</v>
      </c>
      <c r="X38" s="213" t="s">
        <v>9</v>
      </c>
      <c r="Y38" s="113" t="s">
        <v>9</v>
      </c>
      <c r="Z38" s="113" t="s">
        <v>9</v>
      </c>
      <c r="AA38" s="113" t="s">
        <v>9</v>
      </c>
      <c r="AB38" s="113" t="s">
        <v>9</v>
      </c>
      <c r="AC38" s="214">
        <v>2</v>
      </c>
      <c r="AD38" s="113" t="s">
        <v>9</v>
      </c>
      <c r="AE38" s="113" t="s">
        <v>9</v>
      </c>
      <c r="AF38" s="113" t="s">
        <v>9</v>
      </c>
      <c r="AG38" s="215" t="s">
        <v>9</v>
      </c>
    </row>
    <row r="39" spans="1:33" ht="16.5">
      <c r="A39" s="387"/>
      <c r="B39" s="392" t="s">
        <v>18</v>
      </c>
      <c r="C39" s="391"/>
      <c r="D39" s="111" t="s">
        <v>9</v>
      </c>
      <c r="E39" s="117" t="s">
        <v>9</v>
      </c>
      <c r="F39" s="117" t="s">
        <v>9</v>
      </c>
      <c r="G39" s="117" t="s">
        <v>9</v>
      </c>
      <c r="H39" s="217" t="s">
        <v>9</v>
      </c>
      <c r="I39" s="213" t="s">
        <v>9</v>
      </c>
      <c r="J39" s="113" t="s">
        <v>9</v>
      </c>
      <c r="K39" s="113" t="s">
        <v>9</v>
      </c>
      <c r="L39" s="113" t="s">
        <v>9</v>
      </c>
      <c r="M39" s="113" t="s">
        <v>9</v>
      </c>
      <c r="N39" s="213" t="s">
        <v>9</v>
      </c>
      <c r="O39" s="113" t="s">
        <v>9</v>
      </c>
      <c r="P39" s="113" t="s">
        <v>9</v>
      </c>
      <c r="Q39" s="113" t="s">
        <v>9</v>
      </c>
      <c r="R39" s="113" t="s">
        <v>9</v>
      </c>
      <c r="S39" s="213" t="s">
        <v>9</v>
      </c>
      <c r="T39" s="113" t="s">
        <v>9</v>
      </c>
      <c r="U39" s="113" t="s">
        <v>9</v>
      </c>
      <c r="V39" s="113" t="s">
        <v>9</v>
      </c>
      <c r="W39" s="113" t="s">
        <v>9</v>
      </c>
      <c r="X39" s="213" t="s">
        <v>9</v>
      </c>
      <c r="Y39" s="113" t="s">
        <v>9</v>
      </c>
      <c r="Z39" s="113" t="s">
        <v>9</v>
      </c>
      <c r="AA39" s="113" t="s">
        <v>9</v>
      </c>
      <c r="AB39" s="113" t="s">
        <v>9</v>
      </c>
      <c r="AC39" s="214" t="s">
        <v>9</v>
      </c>
      <c r="AD39" s="113" t="s">
        <v>9</v>
      </c>
      <c r="AE39" s="113" t="s">
        <v>9</v>
      </c>
      <c r="AF39" s="113" t="s">
        <v>9</v>
      </c>
      <c r="AG39" s="215" t="s">
        <v>9</v>
      </c>
    </row>
    <row r="40" spans="1:33" ht="16.5">
      <c r="A40" s="387"/>
      <c r="B40" s="392" t="s">
        <v>29</v>
      </c>
      <c r="C40" s="391"/>
      <c r="D40" s="111" t="s">
        <v>9</v>
      </c>
      <c r="E40" s="117" t="s">
        <v>9</v>
      </c>
      <c r="F40" s="117" t="s">
        <v>9</v>
      </c>
      <c r="G40" s="117" t="s">
        <v>9</v>
      </c>
      <c r="H40" s="217" t="s">
        <v>9</v>
      </c>
      <c r="I40" s="213" t="s">
        <v>9</v>
      </c>
      <c r="J40" s="113" t="s">
        <v>9</v>
      </c>
      <c r="K40" s="113" t="s">
        <v>9</v>
      </c>
      <c r="L40" s="113" t="s">
        <v>9</v>
      </c>
      <c r="M40" s="113" t="s">
        <v>9</v>
      </c>
      <c r="N40" s="213" t="s">
        <v>9</v>
      </c>
      <c r="O40" s="113" t="s">
        <v>9</v>
      </c>
      <c r="P40" s="113" t="s">
        <v>9</v>
      </c>
      <c r="Q40" s="113" t="s">
        <v>9</v>
      </c>
      <c r="R40" s="113" t="s">
        <v>9</v>
      </c>
      <c r="S40" s="213" t="s">
        <v>9</v>
      </c>
      <c r="T40" s="113" t="s">
        <v>9</v>
      </c>
      <c r="U40" s="113" t="s">
        <v>9</v>
      </c>
      <c r="V40" s="113" t="s">
        <v>9</v>
      </c>
      <c r="W40" s="113" t="s">
        <v>9</v>
      </c>
      <c r="X40" s="213" t="s">
        <v>9</v>
      </c>
      <c r="Y40" s="113" t="s">
        <v>9</v>
      </c>
      <c r="Z40" s="113" t="s">
        <v>9</v>
      </c>
      <c r="AA40" s="113" t="s">
        <v>9</v>
      </c>
      <c r="AB40" s="113" t="s">
        <v>9</v>
      </c>
      <c r="AC40" s="214" t="s">
        <v>9</v>
      </c>
      <c r="AD40" s="113" t="s">
        <v>9</v>
      </c>
      <c r="AE40" s="113" t="s">
        <v>9</v>
      </c>
      <c r="AF40" s="113" t="s">
        <v>9</v>
      </c>
      <c r="AG40" s="215" t="s">
        <v>9</v>
      </c>
    </row>
    <row r="41" spans="1:33" ht="16.5">
      <c r="A41" s="387"/>
      <c r="B41" s="392" t="s">
        <v>30</v>
      </c>
      <c r="C41" s="391"/>
      <c r="D41" s="111" t="s">
        <v>9</v>
      </c>
      <c r="E41" s="117" t="s">
        <v>9</v>
      </c>
      <c r="F41" s="117" t="s">
        <v>9</v>
      </c>
      <c r="G41" s="117" t="s">
        <v>9</v>
      </c>
      <c r="H41" s="217" t="s">
        <v>9</v>
      </c>
      <c r="I41" s="213" t="s">
        <v>9</v>
      </c>
      <c r="J41" s="113" t="s">
        <v>9</v>
      </c>
      <c r="K41" s="113" t="s">
        <v>9</v>
      </c>
      <c r="L41" s="113" t="s">
        <v>9</v>
      </c>
      <c r="M41" s="113" t="s">
        <v>9</v>
      </c>
      <c r="N41" s="213" t="s">
        <v>9</v>
      </c>
      <c r="O41" s="113" t="s">
        <v>9</v>
      </c>
      <c r="P41" s="113" t="s">
        <v>9</v>
      </c>
      <c r="Q41" s="113" t="s">
        <v>9</v>
      </c>
      <c r="R41" s="113" t="s">
        <v>9</v>
      </c>
      <c r="S41" s="213" t="s">
        <v>9</v>
      </c>
      <c r="T41" s="113" t="s">
        <v>9</v>
      </c>
      <c r="U41" s="113" t="s">
        <v>9</v>
      </c>
      <c r="V41" s="113" t="s">
        <v>9</v>
      </c>
      <c r="W41" s="113" t="s">
        <v>9</v>
      </c>
      <c r="X41" s="213" t="s">
        <v>9</v>
      </c>
      <c r="Y41" s="113" t="s">
        <v>9</v>
      </c>
      <c r="Z41" s="113" t="s">
        <v>9</v>
      </c>
      <c r="AA41" s="113" t="s">
        <v>9</v>
      </c>
      <c r="AB41" s="113" t="s">
        <v>9</v>
      </c>
      <c r="AC41" s="214" t="s">
        <v>9</v>
      </c>
      <c r="AD41" s="113" t="s">
        <v>9</v>
      </c>
      <c r="AE41" s="113" t="s">
        <v>9</v>
      </c>
      <c r="AF41" s="113" t="s">
        <v>9</v>
      </c>
      <c r="AG41" s="215" t="s">
        <v>9</v>
      </c>
    </row>
    <row r="42" spans="1:33" ht="16.5">
      <c r="A42" s="395"/>
      <c r="B42" s="394" t="s">
        <v>31</v>
      </c>
      <c r="C42" s="393"/>
      <c r="D42" s="149" t="s">
        <v>9</v>
      </c>
      <c r="E42" s="150" t="s">
        <v>9</v>
      </c>
      <c r="F42" s="150" t="s">
        <v>9</v>
      </c>
      <c r="G42" s="150" t="s">
        <v>9</v>
      </c>
      <c r="H42" s="220" t="s">
        <v>9</v>
      </c>
      <c r="I42" s="221" t="s">
        <v>9</v>
      </c>
      <c r="J42" s="151" t="s">
        <v>9</v>
      </c>
      <c r="K42" s="151" t="s">
        <v>9</v>
      </c>
      <c r="L42" s="151" t="s">
        <v>9</v>
      </c>
      <c r="M42" s="151" t="s">
        <v>9</v>
      </c>
      <c r="N42" s="221" t="s">
        <v>9</v>
      </c>
      <c r="O42" s="151" t="s">
        <v>9</v>
      </c>
      <c r="P42" s="151" t="s">
        <v>9</v>
      </c>
      <c r="Q42" s="151" t="s">
        <v>9</v>
      </c>
      <c r="R42" s="151" t="s">
        <v>9</v>
      </c>
      <c r="S42" s="221" t="s">
        <v>9</v>
      </c>
      <c r="T42" s="151" t="s">
        <v>9</v>
      </c>
      <c r="U42" s="151" t="s">
        <v>9</v>
      </c>
      <c r="V42" s="151" t="s">
        <v>9</v>
      </c>
      <c r="W42" s="151" t="s">
        <v>9</v>
      </c>
      <c r="X42" s="221" t="s">
        <v>9</v>
      </c>
      <c r="Y42" s="151" t="s">
        <v>9</v>
      </c>
      <c r="Z42" s="151" t="s">
        <v>9</v>
      </c>
      <c r="AA42" s="151" t="s">
        <v>9</v>
      </c>
      <c r="AB42" s="151" t="s">
        <v>9</v>
      </c>
      <c r="AC42" s="222" t="s">
        <v>9</v>
      </c>
      <c r="AD42" s="151" t="s">
        <v>9</v>
      </c>
      <c r="AE42" s="151" t="s">
        <v>9</v>
      </c>
      <c r="AF42" s="151" t="s">
        <v>9</v>
      </c>
      <c r="AG42" s="223" t="s">
        <v>9</v>
      </c>
    </row>
    <row r="43" spans="1:33" ht="16.5">
      <c r="A43" s="387"/>
      <c r="B43" s="392" t="s">
        <v>37</v>
      </c>
      <c r="C43" s="391"/>
      <c r="D43" s="111">
        <v>1</v>
      </c>
      <c r="E43" s="117">
        <v>1</v>
      </c>
      <c r="F43" s="117" t="s">
        <v>9</v>
      </c>
      <c r="G43" s="117">
        <v>1</v>
      </c>
      <c r="H43" s="217" t="s">
        <v>9</v>
      </c>
      <c r="I43" s="213" t="s">
        <v>9</v>
      </c>
      <c r="J43" s="113" t="s">
        <v>9</v>
      </c>
      <c r="K43" s="113" t="s">
        <v>9</v>
      </c>
      <c r="L43" s="113" t="s">
        <v>9</v>
      </c>
      <c r="M43" s="113" t="s">
        <v>9</v>
      </c>
      <c r="N43" s="213">
        <v>1</v>
      </c>
      <c r="O43" s="113">
        <v>1</v>
      </c>
      <c r="P43" s="113" t="s">
        <v>9</v>
      </c>
      <c r="Q43" s="113">
        <v>1</v>
      </c>
      <c r="R43" s="113" t="s">
        <v>9</v>
      </c>
      <c r="S43" s="213" t="s">
        <v>9</v>
      </c>
      <c r="T43" s="113" t="s">
        <v>9</v>
      </c>
      <c r="U43" s="113" t="s">
        <v>9</v>
      </c>
      <c r="V43" s="113" t="s">
        <v>9</v>
      </c>
      <c r="W43" s="113" t="s">
        <v>9</v>
      </c>
      <c r="X43" s="213" t="s">
        <v>9</v>
      </c>
      <c r="Y43" s="113" t="s">
        <v>9</v>
      </c>
      <c r="Z43" s="113" t="s">
        <v>9</v>
      </c>
      <c r="AA43" s="113" t="s">
        <v>9</v>
      </c>
      <c r="AB43" s="113" t="s">
        <v>9</v>
      </c>
      <c r="AC43" s="214">
        <v>1</v>
      </c>
      <c r="AD43" s="113" t="s">
        <v>9</v>
      </c>
      <c r="AE43" s="113" t="s">
        <v>9</v>
      </c>
      <c r="AF43" s="113" t="s">
        <v>9</v>
      </c>
      <c r="AG43" s="215" t="s">
        <v>9</v>
      </c>
    </row>
    <row r="44" spans="1:33" ht="16.5">
      <c r="A44" s="387"/>
      <c r="B44" s="392" t="s">
        <v>32</v>
      </c>
      <c r="C44" s="391"/>
      <c r="D44" s="111">
        <v>1</v>
      </c>
      <c r="E44" s="117">
        <v>1</v>
      </c>
      <c r="F44" s="117" t="s">
        <v>9</v>
      </c>
      <c r="G44" s="117">
        <v>1</v>
      </c>
      <c r="H44" s="217" t="s">
        <v>9</v>
      </c>
      <c r="I44" s="213" t="s">
        <v>9</v>
      </c>
      <c r="J44" s="113" t="s">
        <v>9</v>
      </c>
      <c r="K44" s="113" t="s">
        <v>9</v>
      </c>
      <c r="L44" s="113" t="s">
        <v>9</v>
      </c>
      <c r="M44" s="113" t="s">
        <v>9</v>
      </c>
      <c r="N44" s="213" t="s">
        <v>9</v>
      </c>
      <c r="O44" s="113" t="s">
        <v>9</v>
      </c>
      <c r="P44" s="113" t="s">
        <v>9</v>
      </c>
      <c r="Q44" s="113" t="s">
        <v>9</v>
      </c>
      <c r="R44" s="113" t="s">
        <v>9</v>
      </c>
      <c r="S44" s="213">
        <v>1</v>
      </c>
      <c r="T44" s="113">
        <v>1</v>
      </c>
      <c r="U44" s="113" t="s">
        <v>9</v>
      </c>
      <c r="V44" s="113">
        <v>1</v>
      </c>
      <c r="W44" s="113" t="s">
        <v>9</v>
      </c>
      <c r="X44" s="213" t="s">
        <v>9</v>
      </c>
      <c r="Y44" s="113" t="s">
        <v>9</v>
      </c>
      <c r="Z44" s="113" t="s">
        <v>9</v>
      </c>
      <c r="AA44" s="113" t="s">
        <v>9</v>
      </c>
      <c r="AB44" s="113" t="s">
        <v>9</v>
      </c>
      <c r="AC44" s="214">
        <v>1</v>
      </c>
      <c r="AD44" s="113" t="s">
        <v>9</v>
      </c>
      <c r="AE44" s="113" t="s">
        <v>9</v>
      </c>
      <c r="AF44" s="113" t="s">
        <v>9</v>
      </c>
      <c r="AG44" s="215" t="s">
        <v>9</v>
      </c>
    </row>
    <row r="45" spans="1:33" ht="16.5">
      <c r="A45" s="387"/>
      <c r="B45" s="392" t="s">
        <v>33</v>
      </c>
      <c r="C45" s="391"/>
      <c r="D45" s="111" t="s">
        <v>9</v>
      </c>
      <c r="E45" s="117" t="s">
        <v>9</v>
      </c>
      <c r="F45" s="117" t="s">
        <v>9</v>
      </c>
      <c r="G45" s="117" t="s">
        <v>9</v>
      </c>
      <c r="H45" s="217" t="s">
        <v>9</v>
      </c>
      <c r="I45" s="213" t="s">
        <v>9</v>
      </c>
      <c r="J45" s="113" t="s">
        <v>9</v>
      </c>
      <c r="K45" s="113" t="s">
        <v>9</v>
      </c>
      <c r="L45" s="113" t="s">
        <v>9</v>
      </c>
      <c r="M45" s="113" t="s">
        <v>9</v>
      </c>
      <c r="N45" s="213" t="s">
        <v>9</v>
      </c>
      <c r="O45" s="113" t="s">
        <v>9</v>
      </c>
      <c r="P45" s="113" t="s">
        <v>9</v>
      </c>
      <c r="Q45" s="113" t="s">
        <v>9</v>
      </c>
      <c r="R45" s="113" t="s">
        <v>9</v>
      </c>
      <c r="S45" s="213" t="s">
        <v>9</v>
      </c>
      <c r="T45" s="113" t="s">
        <v>9</v>
      </c>
      <c r="U45" s="113" t="s">
        <v>9</v>
      </c>
      <c r="V45" s="113" t="s">
        <v>9</v>
      </c>
      <c r="W45" s="113" t="s">
        <v>9</v>
      </c>
      <c r="X45" s="213" t="s">
        <v>9</v>
      </c>
      <c r="Y45" s="113" t="s">
        <v>9</v>
      </c>
      <c r="Z45" s="113" t="s">
        <v>9</v>
      </c>
      <c r="AA45" s="113" t="s">
        <v>9</v>
      </c>
      <c r="AB45" s="113" t="s">
        <v>9</v>
      </c>
      <c r="AC45" s="214" t="s">
        <v>9</v>
      </c>
      <c r="AD45" s="113" t="s">
        <v>9</v>
      </c>
      <c r="AE45" s="113" t="s">
        <v>9</v>
      </c>
      <c r="AF45" s="113" t="s">
        <v>9</v>
      </c>
      <c r="AG45" s="215" t="s">
        <v>9</v>
      </c>
    </row>
    <row r="46" spans="1:33" ht="16.5">
      <c r="A46" s="398"/>
      <c r="B46" s="397" t="s">
        <v>40</v>
      </c>
      <c r="C46" s="396"/>
      <c r="D46" s="158" t="s">
        <v>9</v>
      </c>
      <c r="E46" s="159" t="s">
        <v>9</v>
      </c>
      <c r="F46" s="159" t="s">
        <v>9</v>
      </c>
      <c r="G46" s="159" t="s">
        <v>9</v>
      </c>
      <c r="H46" s="224" t="s">
        <v>9</v>
      </c>
      <c r="I46" s="225" t="s">
        <v>9</v>
      </c>
      <c r="J46" s="160" t="s">
        <v>9</v>
      </c>
      <c r="K46" s="160" t="s">
        <v>9</v>
      </c>
      <c r="L46" s="160" t="s">
        <v>9</v>
      </c>
      <c r="M46" s="160" t="s">
        <v>9</v>
      </c>
      <c r="N46" s="225" t="s">
        <v>9</v>
      </c>
      <c r="O46" s="160" t="s">
        <v>9</v>
      </c>
      <c r="P46" s="160" t="s">
        <v>9</v>
      </c>
      <c r="Q46" s="160" t="s">
        <v>9</v>
      </c>
      <c r="R46" s="160" t="s">
        <v>9</v>
      </c>
      <c r="S46" s="225" t="s">
        <v>9</v>
      </c>
      <c r="T46" s="160" t="s">
        <v>9</v>
      </c>
      <c r="U46" s="160" t="s">
        <v>9</v>
      </c>
      <c r="V46" s="160" t="s">
        <v>9</v>
      </c>
      <c r="W46" s="160" t="s">
        <v>9</v>
      </c>
      <c r="X46" s="225" t="s">
        <v>9</v>
      </c>
      <c r="Y46" s="160" t="s">
        <v>9</v>
      </c>
      <c r="Z46" s="160" t="s">
        <v>9</v>
      </c>
      <c r="AA46" s="160" t="s">
        <v>9</v>
      </c>
      <c r="AB46" s="160" t="s">
        <v>9</v>
      </c>
      <c r="AC46" s="226" t="s">
        <v>9</v>
      </c>
      <c r="AD46" s="160" t="s">
        <v>9</v>
      </c>
      <c r="AE46" s="160" t="s">
        <v>9</v>
      </c>
      <c r="AF46" s="160" t="s">
        <v>9</v>
      </c>
      <c r="AG46" s="227" t="s">
        <v>9</v>
      </c>
    </row>
    <row r="47" spans="1:33" ht="16.5">
      <c r="A47" s="387"/>
      <c r="B47" s="392" t="s">
        <v>14</v>
      </c>
      <c r="C47" s="391"/>
      <c r="D47" s="111" t="s">
        <v>9</v>
      </c>
      <c r="E47" s="117" t="s">
        <v>9</v>
      </c>
      <c r="F47" s="117" t="s">
        <v>9</v>
      </c>
      <c r="G47" s="117" t="s">
        <v>9</v>
      </c>
      <c r="H47" s="217" t="s">
        <v>9</v>
      </c>
      <c r="I47" s="213" t="s">
        <v>9</v>
      </c>
      <c r="J47" s="113" t="s">
        <v>9</v>
      </c>
      <c r="K47" s="113" t="s">
        <v>9</v>
      </c>
      <c r="L47" s="113" t="s">
        <v>9</v>
      </c>
      <c r="M47" s="113" t="s">
        <v>9</v>
      </c>
      <c r="N47" s="213" t="s">
        <v>9</v>
      </c>
      <c r="O47" s="113" t="s">
        <v>9</v>
      </c>
      <c r="P47" s="113" t="s">
        <v>9</v>
      </c>
      <c r="Q47" s="113" t="s">
        <v>9</v>
      </c>
      <c r="R47" s="113" t="s">
        <v>9</v>
      </c>
      <c r="S47" s="213" t="s">
        <v>9</v>
      </c>
      <c r="T47" s="113" t="s">
        <v>9</v>
      </c>
      <c r="U47" s="113" t="s">
        <v>9</v>
      </c>
      <c r="V47" s="113" t="s">
        <v>9</v>
      </c>
      <c r="W47" s="113" t="s">
        <v>9</v>
      </c>
      <c r="X47" s="213" t="s">
        <v>9</v>
      </c>
      <c r="Y47" s="113" t="s">
        <v>9</v>
      </c>
      <c r="Z47" s="113" t="s">
        <v>9</v>
      </c>
      <c r="AA47" s="113" t="s">
        <v>9</v>
      </c>
      <c r="AB47" s="113" t="s">
        <v>9</v>
      </c>
      <c r="AC47" s="214" t="s">
        <v>9</v>
      </c>
      <c r="AD47" s="113" t="s">
        <v>9</v>
      </c>
      <c r="AE47" s="113" t="s">
        <v>9</v>
      </c>
      <c r="AF47" s="113" t="s">
        <v>9</v>
      </c>
      <c r="AG47" s="215" t="s">
        <v>9</v>
      </c>
    </row>
    <row r="48" spans="1:33" ht="16.5">
      <c r="A48" s="387"/>
      <c r="B48" s="392" t="s">
        <v>34</v>
      </c>
      <c r="C48" s="391"/>
      <c r="D48" s="111">
        <v>1</v>
      </c>
      <c r="E48" s="117">
        <v>1</v>
      </c>
      <c r="F48" s="117" t="s">
        <v>9</v>
      </c>
      <c r="G48" s="117" t="s">
        <v>9</v>
      </c>
      <c r="H48" s="217">
        <v>1</v>
      </c>
      <c r="I48" s="213" t="s">
        <v>9</v>
      </c>
      <c r="J48" s="113" t="s">
        <v>9</v>
      </c>
      <c r="K48" s="113" t="s">
        <v>9</v>
      </c>
      <c r="L48" s="113" t="s">
        <v>9</v>
      </c>
      <c r="M48" s="113" t="s">
        <v>9</v>
      </c>
      <c r="N48" s="213">
        <v>1</v>
      </c>
      <c r="O48" s="113">
        <v>1</v>
      </c>
      <c r="P48" s="113" t="s">
        <v>9</v>
      </c>
      <c r="Q48" s="113" t="s">
        <v>9</v>
      </c>
      <c r="R48" s="113">
        <v>1</v>
      </c>
      <c r="S48" s="213" t="s">
        <v>9</v>
      </c>
      <c r="T48" s="113" t="s">
        <v>9</v>
      </c>
      <c r="U48" s="113" t="s">
        <v>9</v>
      </c>
      <c r="V48" s="113" t="s">
        <v>9</v>
      </c>
      <c r="W48" s="113" t="s">
        <v>9</v>
      </c>
      <c r="X48" s="213" t="s">
        <v>9</v>
      </c>
      <c r="Y48" s="113" t="s">
        <v>9</v>
      </c>
      <c r="Z48" s="113" t="s">
        <v>9</v>
      </c>
      <c r="AA48" s="113" t="s">
        <v>9</v>
      </c>
      <c r="AB48" s="113" t="s">
        <v>9</v>
      </c>
      <c r="AC48" s="214" t="s">
        <v>9</v>
      </c>
      <c r="AD48" s="113" t="s">
        <v>9</v>
      </c>
      <c r="AE48" s="113">
        <v>1</v>
      </c>
      <c r="AF48" s="113" t="s">
        <v>9</v>
      </c>
      <c r="AG48" s="215" t="s">
        <v>9</v>
      </c>
    </row>
    <row r="49" spans="1:33" ht="17.25" thickBot="1">
      <c r="A49" s="410"/>
      <c r="B49" s="434" t="s">
        <v>35</v>
      </c>
      <c r="C49" s="412"/>
      <c r="D49" s="176">
        <v>1</v>
      </c>
      <c r="E49" s="177">
        <v>1</v>
      </c>
      <c r="F49" s="177" t="s">
        <v>9</v>
      </c>
      <c r="G49" s="177">
        <v>1</v>
      </c>
      <c r="H49" s="232" t="s">
        <v>9</v>
      </c>
      <c r="I49" s="233" t="s">
        <v>9</v>
      </c>
      <c r="J49" s="178" t="s">
        <v>9</v>
      </c>
      <c r="K49" s="178" t="s">
        <v>9</v>
      </c>
      <c r="L49" s="178" t="s">
        <v>9</v>
      </c>
      <c r="M49" s="178" t="s">
        <v>9</v>
      </c>
      <c r="N49" s="233">
        <v>1</v>
      </c>
      <c r="O49" s="178">
        <v>1</v>
      </c>
      <c r="P49" s="178" t="s">
        <v>9</v>
      </c>
      <c r="Q49" s="178">
        <v>1</v>
      </c>
      <c r="R49" s="178" t="s">
        <v>9</v>
      </c>
      <c r="S49" s="233" t="s">
        <v>9</v>
      </c>
      <c r="T49" s="178" t="s">
        <v>9</v>
      </c>
      <c r="U49" s="178" t="s">
        <v>9</v>
      </c>
      <c r="V49" s="178" t="s">
        <v>9</v>
      </c>
      <c r="W49" s="178" t="s">
        <v>9</v>
      </c>
      <c r="X49" s="233" t="s">
        <v>9</v>
      </c>
      <c r="Y49" s="178" t="s">
        <v>9</v>
      </c>
      <c r="Z49" s="178" t="s">
        <v>9</v>
      </c>
      <c r="AA49" s="178" t="s">
        <v>9</v>
      </c>
      <c r="AB49" s="178" t="s">
        <v>9</v>
      </c>
      <c r="AC49" s="234">
        <v>1</v>
      </c>
      <c r="AD49" s="178" t="s">
        <v>9</v>
      </c>
      <c r="AE49" s="178" t="s">
        <v>9</v>
      </c>
      <c r="AF49" s="178" t="s">
        <v>9</v>
      </c>
      <c r="AG49" s="235" t="s">
        <v>9</v>
      </c>
    </row>
    <row r="50" spans="1:32" ht="16.5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</row>
    <row r="51" spans="1:32" ht="16.5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</row>
    <row r="52" spans="1:32" ht="16.5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</row>
    <row r="53" spans="1:32" ht="16.5">
      <c r="A53" s="185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</row>
  </sheetData>
  <sheetProtection/>
  <mergeCells count="30">
    <mergeCell ref="A13:B13"/>
    <mergeCell ref="A26:B26"/>
    <mergeCell ref="Y6:Z6"/>
    <mergeCell ref="AA6:AB6"/>
    <mergeCell ref="AC6:AD6"/>
    <mergeCell ref="AE6:AF6"/>
    <mergeCell ref="A8:B8"/>
    <mergeCell ref="A9:B9"/>
    <mergeCell ref="O6:P6"/>
    <mergeCell ref="Q6:R6"/>
    <mergeCell ref="S6:S7"/>
    <mergeCell ref="T6:U6"/>
    <mergeCell ref="V6:W6"/>
    <mergeCell ref="X6:X7"/>
    <mergeCell ref="E6:F6"/>
    <mergeCell ref="G6:H6"/>
    <mergeCell ref="I6:I7"/>
    <mergeCell ref="J6:K6"/>
    <mergeCell ref="L6:M6"/>
    <mergeCell ref="N6:N7"/>
    <mergeCell ref="A3:AG3"/>
    <mergeCell ref="A5:C7"/>
    <mergeCell ref="D5:H5"/>
    <mergeCell ref="I5:M5"/>
    <mergeCell ref="N5:R5"/>
    <mergeCell ref="S5:W5"/>
    <mergeCell ref="X5:AB5"/>
    <mergeCell ref="AC5:AF5"/>
    <mergeCell ref="AG5:AG7"/>
    <mergeCell ref="D6:D7"/>
  </mergeCells>
  <printOptions horizontalCentered="1"/>
  <pageMargins left="0.6692913385826772" right="0.4724409448818898" top="0.5905511811023623" bottom="0.5905511811023623" header="0.3937007874015748" footer="0.3937007874015748"/>
  <pageSetup firstPageNumber="118" useFirstPageNumber="1" fitToHeight="1" fitToWidth="1" horizontalDpi="600" verticalDpi="600" orientation="landscape" pageOrder="overThenDown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D27"/>
  <sheetViews>
    <sheetView zoomScaleSheetLayoutView="90" zoomScalePageLayoutView="0" workbookViewId="0" topLeftCell="A1">
      <selection activeCell="B5" sqref="B5:F6"/>
    </sheetView>
  </sheetViews>
  <sheetFormatPr defaultColWidth="8.796875" defaultRowHeight="14.25"/>
  <cols>
    <col min="1" max="1" width="1.4921875" style="237" customWidth="1"/>
    <col min="2" max="3" width="2.8984375" style="237" customWidth="1"/>
    <col min="4" max="4" width="0.4921875" style="237" customWidth="1"/>
    <col min="5" max="5" width="10.59765625" style="237" customWidth="1"/>
    <col min="6" max="6" width="13.59765625" style="237" customWidth="1"/>
    <col min="7" max="7" width="0.4921875" style="237" customWidth="1"/>
    <col min="8" max="14" width="7.69921875" style="237" customWidth="1"/>
    <col min="15" max="16384" width="9" style="237" customWidth="1"/>
  </cols>
  <sheetData>
    <row r="1" spans="2:14" ht="16.5">
      <c r="B1" s="236" t="s">
        <v>149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5"/>
      <c r="N1" s="186"/>
    </row>
    <row r="2" spans="2:14" ht="16.5">
      <c r="B2" s="236" t="s">
        <v>265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5"/>
      <c r="N2" s="186"/>
    </row>
    <row r="3" spans="2:14" ht="16.5">
      <c r="B3" s="737" t="s">
        <v>266</v>
      </c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</row>
    <row r="4" spans="2:14" ht="17.25" thickBot="1">
      <c r="B4" s="103"/>
      <c r="C4" s="103"/>
      <c r="D4" s="103"/>
      <c r="E4" s="103"/>
      <c r="F4" s="106"/>
      <c r="G4" s="106"/>
      <c r="H4" s="106"/>
      <c r="I4" s="106"/>
      <c r="J4" s="106"/>
      <c r="K4" s="106"/>
      <c r="L4" s="106"/>
      <c r="M4" s="105"/>
      <c r="N4" s="108" t="s">
        <v>6</v>
      </c>
    </row>
    <row r="5" spans="2:14" ht="30" customHeight="1">
      <c r="B5" s="655" t="s">
        <v>267</v>
      </c>
      <c r="C5" s="656"/>
      <c r="D5" s="656"/>
      <c r="E5" s="656"/>
      <c r="F5" s="656"/>
      <c r="G5" s="476"/>
      <c r="H5" s="739" t="s">
        <v>7</v>
      </c>
      <c r="I5" s="740"/>
      <c r="J5" s="741"/>
      <c r="K5" s="739" t="s">
        <v>268</v>
      </c>
      <c r="L5" s="741"/>
      <c r="M5" s="739" t="s">
        <v>269</v>
      </c>
      <c r="N5" s="740"/>
    </row>
    <row r="6" spans="2:14" ht="30" customHeight="1">
      <c r="B6" s="660"/>
      <c r="C6" s="660"/>
      <c r="D6" s="660"/>
      <c r="E6" s="660"/>
      <c r="F6" s="660"/>
      <c r="G6" s="477"/>
      <c r="H6" s="473" t="s">
        <v>7</v>
      </c>
      <c r="I6" s="474" t="s">
        <v>16</v>
      </c>
      <c r="J6" s="474" t="s">
        <v>17</v>
      </c>
      <c r="K6" s="474" t="s">
        <v>16</v>
      </c>
      <c r="L6" s="474" t="s">
        <v>17</v>
      </c>
      <c r="M6" s="474" t="s">
        <v>16</v>
      </c>
      <c r="N6" s="475" t="s">
        <v>17</v>
      </c>
    </row>
    <row r="7" spans="2:14" s="238" customFormat="1" ht="33" customHeight="1">
      <c r="B7" s="742" t="s">
        <v>270</v>
      </c>
      <c r="C7" s="743"/>
      <c r="D7" s="743"/>
      <c r="E7" s="743"/>
      <c r="F7" s="743"/>
      <c r="G7" s="478"/>
      <c r="H7" s="117">
        <v>17653</v>
      </c>
      <c r="I7" s="117">
        <v>8954</v>
      </c>
      <c r="J7" s="117">
        <v>8699</v>
      </c>
      <c r="K7" s="113">
        <v>7106</v>
      </c>
      <c r="L7" s="113">
        <v>6584</v>
      </c>
      <c r="M7" s="113">
        <v>1848</v>
      </c>
      <c r="N7" s="113">
        <v>2115</v>
      </c>
    </row>
    <row r="8" spans="2:14" s="238" customFormat="1" ht="33" customHeight="1">
      <c r="B8" s="746" t="s">
        <v>271</v>
      </c>
      <c r="C8" s="745"/>
      <c r="D8" s="745"/>
      <c r="E8" s="745"/>
      <c r="F8" s="745"/>
      <c r="G8" s="479"/>
      <c r="H8" s="128">
        <v>16877</v>
      </c>
      <c r="I8" s="128">
        <v>8464</v>
      </c>
      <c r="J8" s="128">
        <v>8413</v>
      </c>
      <c r="K8" s="128">
        <v>6691</v>
      </c>
      <c r="L8" s="128">
        <v>6256</v>
      </c>
      <c r="M8" s="128">
        <v>1773</v>
      </c>
      <c r="N8" s="128">
        <v>2157</v>
      </c>
    </row>
    <row r="9" spans="2:14" ht="33" customHeight="1">
      <c r="B9" s="747" t="s">
        <v>272</v>
      </c>
      <c r="C9" s="750" t="s">
        <v>273</v>
      </c>
      <c r="D9" s="480"/>
      <c r="E9" s="744" t="s">
        <v>7</v>
      </c>
      <c r="F9" s="745"/>
      <c r="G9" s="479"/>
      <c r="H9" s="138">
        <v>8740</v>
      </c>
      <c r="I9" s="139">
        <v>4117</v>
      </c>
      <c r="J9" s="139">
        <v>4623</v>
      </c>
      <c r="K9" s="139">
        <v>3077</v>
      </c>
      <c r="L9" s="139">
        <v>3270</v>
      </c>
      <c r="M9" s="139">
        <v>1040</v>
      </c>
      <c r="N9" s="139">
        <v>1353</v>
      </c>
    </row>
    <row r="10" spans="2:14" ht="33" customHeight="1">
      <c r="B10" s="748"/>
      <c r="C10" s="748"/>
      <c r="D10" s="481"/>
      <c r="E10" s="742" t="s">
        <v>274</v>
      </c>
      <c r="F10" s="743"/>
      <c r="G10" s="482"/>
      <c r="H10" s="111">
        <v>7743</v>
      </c>
      <c r="I10" s="117">
        <v>4045</v>
      </c>
      <c r="J10" s="117">
        <v>3698</v>
      </c>
      <c r="K10" s="113">
        <v>3030</v>
      </c>
      <c r="L10" s="113">
        <v>2704</v>
      </c>
      <c r="M10" s="113">
        <v>1015</v>
      </c>
      <c r="N10" s="113">
        <v>994</v>
      </c>
    </row>
    <row r="11" spans="2:14" ht="33" customHeight="1">
      <c r="B11" s="748"/>
      <c r="C11" s="748"/>
      <c r="D11" s="481"/>
      <c r="E11" s="742" t="s">
        <v>275</v>
      </c>
      <c r="F11" s="743"/>
      <c r="G11" s="482"/>
      <c r="H11" s="111">
        <v>993</v>
      </c>
      <c r="I11" s="117">
        <v>70</v>
      </c>
      <c r="J11" s="117">
        <v>923</v>
      </c>
      <c r="K11" s="113">
        <v>46</v>
      </c>
      <c r="L11" s="113">
        <v>565</v>
      </c>
      <c r="M11" s="113">
        <v>24</v>
      </c>
      <c r="N11" s="113">
        <v>358</v>
      </c>
    </row>
    <row r="12" spans="2:14" ht="33" customHeight="1">
      <c r="B12" s="748"/>
      <c r="C12" s="748"/>
      <c r="D12" s="481"/>
      <c r="E12" s="752" t="s">
        <v>276</v>
      </c>
      <c r="F12" s="753"/>
      <c r="G12" s="483"/>
      <c r="H12" s="111">
        <v>4</v>
      </c>
      <c r="I12" s="117">
        <v>2</v>
      </c>
      <c r="J12" s="117">
        <v>2</v>
      </c>
      <c r="K12" s="113">
        <v>1</v>
      </c>
      <c r="L12" s="113">
        <v>1</v>
      </c>
      <c r="M12" s="113">
        <v>1</v>
      </c>
      <c r="N12" s="113">
        <v>1</v>
      </c>
    </row>
    <row r="13" spans="2:14" ht="33" customHeight="1">
      <c r="B13" s="748"/>
      <c r="C13" s="748"/>
      <c r="D13" s="484"/>
      <c r="E13" s="742" t="s">
        <v>277</v>
      </c>
      <c r="F13" s="743"/>
      <c r="G13" s="482"/>
      <c r="H13" s="111" t="s">
        <v>9</v>
      </c>
      <c r="I13" s="117" t="s">
        <v>9</v>
      </c>
      <c r="J13" s="117" t="s">
        <v>9</v>
      </c>
      <c r="K13" s="113" t="s">
        <v>9</v>
      </c>
      <c r="L13" s="113" t="s">
        <v>99</v>
      </c>
      <c r="M13" s="113" t="s">
        <v>99</v>
      </c>
      <c r="N13" s="113" t="s">
        <v>9</v>
      </c>
    </row>
    <row r="14" spans="2:14" ht="33" customHeight="1">
      <c r="B14" s="748"/>
      <c r="C14" s="748"/>
      <c r="D14" s="485"/>
      <c r="E14" s="742" t="s">
        <v>278</v>
      </c>
      <c r="F14" s="743"/>
      <c r="G14" s="486"/>
      <c r="H14" s="111" t="s">
        <v>9</v>
      </c>
      <c r="I14" s="117" t="s">
        <v>9</v>
      </c>
      <c r="J14" s="117" t="s">
        <v>9</v>
      </c>
      <c r="K14" s="113" t="s">
        <v>9</v>
      </c>
      <c r="L14" s="113" t="s">
        <v>279</v>
      </c>
      <c r="M14" s="113" t="s">
        <v>99</v>
      </c>
      <c r="N14" s="113" t="s">
        <v>9</v>
      </c>
    </row>
    <row r="15" spans="2:14" ht="33" customHeight="1">
      <c r="B15" s="749"/>
      <c r="C15" s="751"/>
      <c r="D15" s="487"/>
      <c r="E15" s="735" t="s">
        <v>280</v>
      </c>
      <c r="F15" s="736"/>
      <c r="G15" s="478"/>
      <c r="H15" s="158" t="s">
        <v>9</v>
      </c>
      <c r="I15" s="159" t="s">
        <v>9</v>
      </c>
      <c r="J15" s="159" t="s">
        <v>9</v>
      </c>
      <c r="K15" s="160" t="s">
        <v>279</v>
      </c>
      <c r="L15" s="160" t="s">
        <v>9</v>
      </c>
      <c r="M15" s="160" t="s">
        <v>279</v>
      </c>
      <c r="N15" s="160" t="s">
        <v>9</v>
      </c>
    </row>
    <row r="16" spans="2:14" ht="33" customHeight="1">
      <c r="B16" s="488" t="s">
        <v>281</v>
      </c>
      <c r="C16" s="744" t="s">
        <v>282</v>
      </c>
      <c r="D16" s="745"/>
      <c r="E16" s="745"/>
      <c r="F16" s="745"/>
      <c r="G16" s="479"/>
      <c r="H16" s="239">
        <v>3359</v>
      </c>
      <c r="I16" s="240">
        <v>1425</v>
      </c>
      <c r="J16" s="240">
        <v>1934</v>
      </c>
      <c r="K16" s="241">
        <v>1095</v>
      </c>
      <c r="L16" s="241">
        <v>1472</v>
      </c>
      <c r="M16" s="241">
        <v>330</v>
      </c>
      <c r="N16" s="241">
        <v>462</v>
      </c>
    </row>
    <row r="17" spans="2:14" ht="33" customHeight="1">
      <c r="B17" s="488" t="s">
        <v>283</v>
      </c>
      <c r="C17" s="765" t="s">
        <v>284</v>
      </c>
      <c r="D17" s="745"/>
      <c r="E17" s="745"/>
      <c r="F17" s="745"/>
      <c r="G17" s="479"/>
      <c r="H17" s="126">
        <v>828</v>
      </c>
      <c r="I17" s="128">
        <v>534</v>
      </c>
      <c r="J17" s="128">
        <v>294</v>
      </c>
      <c r="K17" s="128">
        <v>453</v>
      </c>
      <c r="L17" s="128">
        <v>243</v>
      </c>
      <c r="M17" s="128">
        <v>81</v>
      </c>
      <c r="N17" s="128">
        <v>51</v>
      </c>
    </row>
    <row r="18" spans="2:30" ht="33" customHeight="1">
      <c r="B18" s="489" t="s">
        <v>285</v>
      </c>
      <c r="C18" s="744" t="s">
        <v>286</v>
      </c>
      <c r="D18" s="745"/>
      <c r="E18" s="745"/>
      <c r="F18" s="745"/>
      <c r="G18" s="479"/>
      <c r="H18" s="126">
        <v>125</v>
      </c>
      <c r="I18" s="128">
        <v>118</v>
      </c>
      <c r="J18" s="128">
        <v>7</v>
      </c>
      <c r="K18" s="242">
        <v>84</v>
      </c>
      <c r="L18" s="242">
        <v>3</v>
      </c>
      <c r="M18" s="242">
        <v>34</v>
      </c>
      <c r="N18" s="242">
        <v>4</v>
      </c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4"/>
    </row>
    <row r="19" spans="2:14" ht="33" customHeight="1">
      <c r="B19" s="489" t="s">
        <v>287</v>
      </c>
      <c r="C19" s="766" t="s">
        <v>288</v>
      </c>
      <c r="D19" s="767"/>
      <c r="E19" s="767"/>
      <c r="F19" s="767"/>
      <c r="G19" s="490"/>
      <c r="H19" s="128">
        <v>3102</v>
      </c>
      <c r="I19" s="128">
        <v>1907</v>
      </c>
      <c r="J19" s="128">
        <v>1195</v>
      </c>
      <c r="K19" s="242">
        <v>1694</v>
      </c>
      <c r="L19" s="242">
        <v>1013</v>
      </c>
      <c r="M19" s="242">
        <v>213</v>
      </c>
      <c r="N19" s="242">
        <v>182</v>
      </c>
    </row>
    <row r="20" spans="2:14" ht="33" customHeight="1">
      <c r="B20" s="488" t="s">
        <v>289</v>
      </c>
      <c r="C20" s="768" t="s">
        <v>290</v>
      </c>
      <c r="D20" s="769"/>
      <c r="E20" s="769"/>
      <c r="F20" s="769"/>
      <c r="G20" s="490"/>
      <c r="H20" s="128">
        <v>104</v>
      </c>
      <c r="I20" s="128">
        <v>47</v>
      </c>
      <c r="J20" s="128">
        <v>57</v>
      </c>
      <c r="K20" s="242">
        <v>42</v>
      </c>
      <c r="L20" s="242">
        <v>48</v>
      </c>
      <c r="M20" s="242">
        <v>5</v>
      </c>
      <c r="N20" s="242">
        <v>9</v>
      </c>
    </row>
    <row r="21" spans="2:14" ht="33" customHeight="1">
      <c r="B21" s="488" t="s">
        <v>291</v>
      </c>
      <c r="C21" s="744" t="s">
        <v>292</v>
      </c>
      <c r="D21" s="745"/>
      <c r="E21" s="745"/>
      <c r="F21" s="745"/>
      <c r="G21" s="490"/>
      <c r="H21" s="128">
        <v>617</v>
      </c>
      <c r="I21" s="128">
        <v>314</v>
      </c>
      <c r="J21" s="128">
        <v>303</v>
      </c>
      <c r="K21" s="242">
        <v>244</v>
      </c>
      <c r="L21" s="242">
        <v>207</v>
      </c>
      <c r="M21" s="242">
        <v>70</v>
      </c>
      <c r="N21" s="242">
        <v>96</v>
      </c>
    </row>
    <row r="22" spans="2:14" ht="33" customHeight="1">
      <c r="B22" s="488" t="s">
        <v>293</v>
      </c>
      <c r="C22" s="744" t="s">
        <v>294</v>
      </c>
      <c r="D22" s="745"/>
      <c r="E22" s="745"/>
      <c r="F22" s="745"/>
      <c r="G22" s="490"/>
      <c r="H22" s="128">
        <v>2</v>
      </c>
      <c r="I22" s="128">
        <v>2</v>
      </c>
      <c r="J22" s="128" t="s">
        <v>9</v>
      </c>
      <c r="K22" s="242">
        <v>2</v>
      </c>
      <c r="L22" s="242" t="s">
        <v>9</v>
      </c>
      <c r="M22" s="242" t="s">
        <v>9</v>
      </c>
      <c r="N22" s="242" t="s">
        <v>9</v>
      </c>
    </row>
    <row r="23" spans="2:14" ht="33" customHeight="1">
      <c r="B23" s="754" t="s">
        <v>295</v>
      </c>
      <c r="C23" s="755"/>
      <c r="D23" s="755"/>
      <c r="E23" s="756"/>
      <c r="F23" s="491" t="s">
        <v>296</v>
      </c>
      <c r="G23" s="486"/>
      <c r="H23" s="114" t="s">
        <v>9</v>
      </c>
      <c r="I23" s="211" t="s">
        <v>9</v>
      </c>
      <c r="J23" s="211" t="s">
        <v>9</v>
      </c>
      <c r="K23" s="115" t="s">
        <v>9</v>
      </c>
      <c r="L23" s="115" t="s">
        <v>9</v>
      </c>
      <c r="M23" s="115" t="s">
        <v>9</v>
      </c>
      <c r="N23" s="115" t="s">
        <v>9</v>
      </c>
    </row>
    <row r="24" spans="2:14" ht="33" customHeight="1">
      <c r="B24" s="757" t="s">
        <v>297</v>
      </c>
      <c r="C24" s="758"/>
      <c r="D24" s="758"/>
      <c r="E24" s="759"/>
      <c r="F24" s="492" t="s">
        <v>298</v>
      </c>
      <c r="G24" s="482"/>
      <c r="H24" s="111">
        <v>15</v>
      </c>
      <c r="I24" s="117">
        <v>2</v>
      </c>
      <c r="J24" s="117">
        <v>13</v>
      </c>
      <c r="K24" s="113">
        <v>1</v>
      </c>
      <c r="L24" s="113">
        <v>8</v>
      </c>
      <c r="M24" s="113">
        <v>1</v>
      </c>
      <c r="N24" s="113">
        <v>5</v>
      </c>
    </row>
    <row r="25" spans="2:14" ht="33" customHeight="1">
      <c r="B25" s="760" t="s">
        <v>299</v>
      </c>
      <c r="C25" s="761"/>
      <c r="D25" s="761"/>
      <c r="E25" s="762"/>
      <c r="F25" s="491" t="s">
        <v>300</v>
      </c>
      <c r="G25" s="482"/>
      <c r="H25" s="111">
        <v>31</v>
      </c>
      <c r="I25" s="117">
        <v>5</v>
      </c>
      <c r="J25" s="117">
        <v>26</v>
      </c>
      <c r="K25" s="113">
        <v>4</v>
      </c>
      <c r="L25" s="113">
        <v>17</v>
      </c>
      <c r="M25" s="113">
        <v>1</v>
      </c>
      <c r="N25" s="113">
        <v>9</v>
      </c>
    </row>
    <row r="26" spans="2:14" ht="33" customHeight="1" thickBot="1">
      <c r="B26" s="763"/>
      <c r="C26" s="763"/>
      <c r="D26" s="763"/>
      <c r="E26" s="764"/>
      <c r="F26" s="493" t="s">
        <v>301</v>
      </c>
      <c r="G26" s="494"/>
      <c r="H26" s="176">
        <v>2</v>
      </c>
      <c r="I26" s="177">
        <v>2</v>
      </c>
      <c r="J26" s="177" t="s">
        <v>9</v>
      </c>
      <c r="K26" s="178">
        <v>2</v>
      </c>
      <c r="L26" s="178" t="s">
        <v>9</v>
      </c>
      <c r="M26" s="178" t="s">
        <v>9</v>
      </c>
      <c r="N26" s="178" t="s">
        <v>9</v>
      </c>
    </row>
    <row r="27" spans="2:14" ht="13.5"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</row>
  </sheetData>
  <sheetProtection/>
  <mergeCells count="27">
    <mergeCell ref="C22:F22"/>
    <mergeCell ref="B23:E23"/>
    <mergeCell ref="B24:E24"/>
    <mergeCell ref="B25:E25"/>
    <mergeCell ref="B26:E26"/>
    <mergeCell ref="C16:F16"/>
    <mergeCell ref="C17:F17"/>
    <mergeCell ref="C18:F18"/>
    <mergeCell ref="C19:F19"/>
    <mergeCell ref="C20:F20"/>
    <mergeCell ref="C21:F21"/>
    <mergeCell ref="B8:F8"/>
    <mergeCell ref="B9:B15"/>
    <mergeCell ref="C9:C15"/>
    <mergeCell ref="E9:F9"/>
    <mergeCell ref="E10:F10"/>
    <mergeCell ref="E11:F11"/>
    <mergeCell ref="E12:F12"/>
    <mergeCell ref="E13:F13"/>
    <mergeCell ref="E14:F14"/>
    <mergeCell ref="E15:F15"/>
    <mergeCell ref="B3:N3"/>
    <mergeCell ref="B5:F6"/>
    <mergeCell ref="H5:J5"/>
    <mergeCell ref="K5:L5"/>
    <mergeCell ref="M5:N5"/>
    <mergeCell ref="B7:F7"/>
  </mergeCells>
  <printOptions horizontalCentered="1"/>
  <pageMargins left="0.8661417322834646" right="0.8661417322834646" top="0.7874015748031497" bottom="0.7874015748031497" header="0.3937007874015748" footer="0.3937007874015748"/>
  <pageSetup firstPageNumber="121" useFirstPageNumber="1" horizontalDpi="600" verticalDpi="600" orientation="portrait" pageOrder="overThenDown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H49"/>
  <sheetViews>
    <sheetView zoomScaleSheetLayoutView="75" zoomScalePageLayoutView="0" workbookViewId="0" topLeftCell="A1">
      <selection activeCell="K20" sqref="K20"/>
    </sheetView>
  </sheetViews>
  <sheetFormatPr defaultColWidth="8.796875" defaultRowHeight="14.25"/>
  <cols>
    <col min="1" max="1" width="1.4921875" style="237" customWidth="1"/>
    <col min="2" max="2" width="2.09765625" style="237" customWidth="1"/>
    <col min="3" max="3" width="13.09765625" style="237" customWidth="1"/>
    <col min="4" max="4" width="0.59375" style="237" customWidth="1"/>
    <col min="5" max="7" width="9.19921875" style="237" customWidth="1"/>
    <col min="8" max="31" width="7.8984375" style="237" customWidth="1"/>
    <col min="32" max="32" width="0.8984375" style="245" customWidth="1"/>
    <col min="33" max="33" width="2.09765625" style="237" customWidth="1"/>
    <col min="34" max="34" width="13.09765625" style="237" customWidth="1"/>
    <col min="35" max="35" width="0.59375" style="237" customWidth="1"/>
    <col min="36" max="47" width="8.59765625" style="237" customWidth="1"/>
    <col min="48" max="56" width="12" style="237" customWidth="1"/>
    <col min="57" max="16384" width="9" style="237" customWidth="1"/>
  </cols>
  <sheetData>
    <row r="1" spans="2:56" ht="13.5" customHeight="1">
      <c r="B1" s="102" t="s">
        <v>149</v>
      </c>
      <c r="C1" s="103"/>
      <c r="D1" s="103"/>
      <c r="E1" s="103"/>
      <c r="F1" s="103"/>
      <c r="G1" s="246"/>
      <c r="H1" s="246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4"/>
      <c r="AG1" s="102" t="s">
        <v>149</v>
      </c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</row>
    <row r="2" spans="2:56" ht="13.5" customHeight="1">
      <c r="B2" s="102" t="s">
        <v>265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4"/>
      <c r="AG2" s="102" t="s">
        <v>265</v>
      </c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</row>
    <row r="3" spans="2:59" ht="16.5" customHeight="1">
      <c r="B3" s="653" t="s">
        <v>302</v>
      </c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  <c r="U3" s="604"/>
      <c r="V3" s="604"/>
      <c r="W3" s="604"/>
      <c r="X3" s="604"/>
      <c r="Y3" s="604"/>
      <c r="Z3" s="604"/>
      <c r="AA3" s="604"/>
      <c r="AB3" s="604"/>
      <c r="AC3" s="604"/>
      <c r="AD3" s="604"/>
      <c r="AE3" s="604"/>
      <c r="AF3" s="110"/>
      <c r="AG3" s="653" t="s">
        <v>303</v>
      </c>
      <c r="AH3" s="604"/>
      <c r="AI3" s="604"/>
      <c r="AJ3" s="604"/>
      <c r="AK3" s="604"/>
      <c r="AL3" s="604"/>
      <c r="AM3" s="604"/>
      <c r="AN3" s="604"/>
      <c r="AO3" s="604"/>
      <c r="AP3" s="604"/>
      <c r="AQ3" s="604"/>
      <c r="AR3" s="604"/>
      <c r="AS3" s="604"/>
      <c r="AT3" s="604"/>
      <c r="AU3" s="604"/>
      <c r="AV3" s="604"/>
      <c r="AW3" s="604"/>
      <c r="AX3" s="604"/>
      <c r="AY3" s="604"/>
      <c r="AZ3" s="604"/>
      <c r="BA3" s="604"/>
      <c r="BB3" s="604"/>
      <c r="BC3" s="604"/>
      <c r="BD3" s="604"/>
      <c r="BE3" s="604"/>
      <c r="BF3" s="604"/>
      <c r="BG3" s="604"/>
    </row>
    <row r="4" spans="2:56" ht="17.25" thickBot="1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8" t="s">
        <v>6</v>
      </c>
      <c r="AF4" s="209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4"/>
      <c r="AY4" s="104"/>
      <c r="AZ4" s="104"/>
      <c r="BA4" s="104"/>
      <c r="BB4" s="104"/>
      <c r="BC4" s="105"/>
      <c r="BD4" s="108" t="s">
        <v>2</v>
      </c>
    </row>
    <row r="5" spans="2:56" ht="15" customHeight="1">
      <c r="B5" s="655" t="s">
        <v>3</v>
      </c>
      <c r="C5" s="656"/>
      <c r="D5" s="657"/>
      <c r="E5" s="636" t="s">
        <v>7</v>
      </c>
      <c r="F5" s="662"/>
      <c r="G5" s="662"/>
      <c r="H5" s="782"/>
      <c r="I5" s="573"/>
      <c r="J5" s="574"/>
      <c r="K5" s="636" t="s">
        <v>154</v>
      </c>
      <c r="L5" s="573"/>
      <c r="M5" s="574"/>
      <c r="N5" s="636" t="s">
        <v>155</v>
      </c>
      <c r="O5" s="573"/>
      <c r="P5" s="574"/>
      <c r="Q5" s="637" t="s">
        <v>156</v>
      </c>
      <c r="R5" s="573"/>
      <c r="S5" s="573"/>
      <c r="T5" s="636" t="s">
        <v>157</v>
      </c>
      <c r="U5" s="573"/>
      <c r="V5" s="574"/>
      <c r="W5" s="773" t="s">
        <v>304</v>
      </c>
      <c r="X5" s="594"/>
      <c r="Y5" s="774"/>
      <c r="Z5" s="636" t="s">
        <v>305</v>
      </c>
      <c r="AA5" s="573"/>
      <c r="AB5" s="574"/>
      <c r="AC5" s="636" t="s">
        <v>306</v>
      </c>
      <c r="AD5" s="573"/>
      <c r="AE5" s="573"/>
      <c r="AF5" s="77"/>
      <c r="AG5" s="655" t="s">
        <v>3</v>
      </c>
      <c r="AH5" s="656"/>
      <c r="AI5" s="778"/>
      <c r="AJ5" s="637" t="s">
        <v>161</v>
      </c>
      <c r="AK5" s="573"/>
      <c r="AL5" s="573"/>
      <c r="AM5" s="573"/>
      <c r="AN5" s="573"/>
      <c r="AO5" s="573"/>
      <c r="AP5" s="573"/>
      <c r="AQ5" s="573"/>
      <c r="AR5" s="573"/>
      <c r="AS5" s="573"/>
      <c r="AT5" s="573"/>
      <c r="AU5" s="592"/>
      <c r="AV5" s="645"/>
      <c r="AW5" s="573"/>
      <c r="AX5" s="574"/>
      <c r="AY5" s="600"/>
      <c r="AZ5" s="573"/>
      <c r="BA5" s="574"/>
      <c r="BB5" s="770" t="s">
        <v>307</v>
      </c>
      <c r="BC5" s="573"/>
      <c r="BD5" s="573"/>
    </row>
    <row r="6" spans="2:56" ht="15" customHeight="1">
      <c r="B6" s="658"/>
      <c r="C6" s="658"/>
      <c r="D6" s="659"/>
      <c r="E6" s="648"/>
      <c r="F6" s="663"/>
      <c r="G6" s="663"/>
      <c r="H6" s="772" t="s">
        <v>308</v>
      </c>
      <c r="I6" s="627"/>
      <c r="J6" s="610"/>
      <c r="K6" s="639" t="s">
        <v>309</v>
      </c>
      <c r="L6" s="627"/>
      <c r="M6" s="610"/>
      <c r="N6" s="639" t="s">
        <v>164</v>
      </c>
      <c r="O6" s="609"/>
      <c r="P6" s="610"/>
      <c r="Q6" s="646" t="s">
        <v>165</v>
      </c>
      <c r="R6" s="627"/>
      <c r="S6" s="627"/>
      <c r="T6" s="608"/>
      <c r="U6" s="609"/>
      <c r="V6" s="610"/>
      <c r="W6" s="775"/>
      <c r="X6" s="776"/>
      <c r="Y6" s="777"/>
      <c r="Z6" s="608"/>
      <c r="AA6" s="627"/>
      <c r="AB6" s="610"/>
      <c r="AC6" s="608"/>
      <c r="AD6" s="609"/>
      <c r="AE6" s="609"/>
      <c r="AF6" s="77"/>
      <c r="AG6" s="704"/>
      <c r="AH6" s="704"/>
      <c r="AI6" s="779"/>
      <c r="AJ6" s="643" t="s">
        <v>166</v>
      </c>
      <c r="AK6" s="576"/>
      <c r="AL6" s="576"/>
      <c r="AM6" s="576"/>
      <c r="AN6" s="576"/>
      <c r="AO6" s="576"/>
      <c r="AP6" s="576"/>
      <c r="AQ6" s="576"/>
      <c r="AR6" s="576"/>
      <c r="AS6" s="576"/>
      <c r="AT6" s="576"/>
      <c r="AU6" s="593"/>
      <c r="AV6" s="640" t="s">
        <v>310</v>
      </c>
      <c r="AW6" s="664" t="s">
        <v>168</v>
      </c>
      <c r="AX6" s="610"/>
      <c r="AY6" s="771" t="s">
        <v>311</v>
      </c>
      <c r="AZ6" s="609"/>
      <c r="BA6" s="610"/>
      <c r="BB6" s="783" t="s">
        <v>312</v>
      </c>
      <c r="BC6" s="776"/>
      <c r="BD6" s="667"/>
    </row>
    <row r="7" spans="2:56" ht="15" customHeight="1">
      <c r="B7" s="658"/>
      <c r="C7" s="658"/>
      <c r="D7" s="659"/>
      <c r="E7" s="648"/>
      <c r="F7" s="663"/>
      <c r="G7" s="663"/>
      <c r="H7" s="649"/>
      <c r="I7" s="576"/>
      <c r="J7" s="577"/>
      <c r="K7" s="642" t="s">
        <v>170</v>
      </c>
      <c r="L7" s="576"/>
      <c r="M7" s="577"/>
      <c r="N7" s="642" t="s">
        <v>171</v>
      </c>
      <c r="O7" s="576"/>
      <c r="P7" s="577"/>
      <c r="Q7" s="643" t="s">
        <v>172</v>
      </c>
      <c r="R7" s="576"/>
      <c r="S7" s="576"/>
      <c r="T7" s="575"/>
      <c r="U7" s="576"/>
      <c r="V7" s="577"/>
      <c r="W7" s="614"/>
      <c r="X7" s="596"/>
      <c r="Y7" s="615"/>
      <c r="Z7" s="575"/>
      <c r="AA7" s="576"/>
      <c r="AB7" s="577"/>
      <c r="AC7" s="575"/>
      <c r="AD7" s="576"/>
      <c r="AE7" s="576"/>
      <c r="AF7" s="77"/>
      <c r="AG7" s="704"/>
      <c r="AH7" s="704"/>
      <c r="AI7" s="779"/>
      <c r="AJ7" s="781" t="s">
        <v>313</v>
      </c>
      <c r="AK7" s="590"/>
      <c r="AL7" s="590"/>
      <c r="AM7" s="650" t="s">
        <v>314</v>
      </c>
      <c r="AN7" s="651" t="s">
        <v>314</v>
      </c>
      <c r="AO7" s="588"/>
      <c r="AP7" s="650" t="s">
        <v>315</v>
      </c>
      <c r="AQ7" s="651" t="s">
        <v>315</v>
      </c>
      <c r="AR7" s="588"/>
      <c r="AS7" s="650" t="s">
        <v>316</v>
      </c>
      <c r="AT7" s="651" t="s">
        <v>316</v>
      </c>
      <c r="AU7" s="589"/>
      <c r="AV7" s="652"/>
      <c r="AW7" s="576"/>
      <c r="AX7" s="577"/>
      <c r="AY7" s="575"/>
      <c r="AZ7" s="576"/>
      <c r="BA7" s="577"/>
      <c r="BB7" s="614"/>
      <c r="BC7" s="596"/>
      <c r="BD7" s="596"/>
    </row>
    <row r="8" spans="2:56" ht="21" customHeight="1">
      <c r="B8" s="660"/>
      <c r="C8" s="660"/>
      <c r="D8" s="661"/>
      <c r="E8" s="459" t="s">
        <v>8</v>
      </c>
      <c r="F8" s="459" t="s">
        <v>131</v>
      </c>
      <c r="G8" s="460" t="s">
        <v>132</v>
      </c>
      <c r="H8" s="459" t="s">
        <v>7</v>
      </c>
      <c r="I8" s="459" t="s">
        <v>131</v>
      </c>
      <c r="J8" s="459" t="s">
        <v>132</v>
      </c>
      <c r="K8" s="459" t="s">
        <v>7</v>
      </c>
      <c r="L8" s="459" t="s">
        <v>131</v>
      </c>
      <c r="M8" s="459" t="s">
        <v>132</v>
      </c>
      <c r="N8" s="459" t="s">
        <v>7</v>
      </c>
      <c r="O8" s="459" t="s">
        <v>131</v>
      </c>
      <c r="P8" s="460" t="s">
        <v>132</v>
      </c>
      <c r="Q8" s="459" t="s">
        <v>7</v>
      </c>
      <c r="R8" s="459" t="s">
        <v>131</v>
      </c>
      <c r="S8" s="460" t="s">
        <v>132</v>
      </c>
      <c r="T8" s="459" t="s">
        <v>7</v>
      </c>
      <c r="U8" s="459" t="s">
        <v>131</v>
      </c>
      <c r="V8" s="459" t="s">
        <v>132</v>
      </c>
      <c r="W8" s="459" t="s">
        <v>7</v>
      </c>
      <c r="X8" s="459" t="s">
        <v>131</v>
      </c>
      <c r="Y8" s="459" t="s">
        <v>132</v>
      </c>
      <c r="Z8" s="459" t="s">
        <v>7</v>
      </c>
      <c r="AA8" s="459" t="s">
        <v>131</v>
      </c>
      <c r="AB8" s="459" t="s">
        <v>132</v>
      </c>
      <c r="AC8" s="459" t="s">
        <v>7</v>
      </c>
      <c r="AD8" s="459" t="s">
        <v>131</v>
      </c>
      <c r="AE8" s="460" t="s">
        <v>132</v>
      </c>
      <c r="AF8" s="263"/>
      <c r="AG8" s="660"/>
      <c r="AH8" s="660"/>
      <c r="AI8" s="780"/>
      <c r="AJ8" s="463" t="s">
        <v>7</v>
      </c>
      <c r="AK8" s="459" t="s">
        <v>131</v>
      </c>
      <c r="AL8" s="460" t="s">
        <v>132</v>
      </c>
      <c r="AM8" s="459" t="s">
        <v>7</v>
      </c>
      <c r="AN8" s="459" t="s">
        <v>131</v>
      </c>
      <c r="AO8" s="459" t="s">
        <v>132</v>
      </c>
      <c r="AP8" s="463" t="s">
        <v>7</v>
      </c>
      <c r="AQ8" s="459" t="s">
        <v>131</v>
      </c>
      <c r="AR8" s="460" t="s">
        <v>132</v>
      </c>
      <c r="AS8" s="459" t="s">
        <v>7</v>
      </c>
      <c r="AT8" s="459" t="s">
        <v>131</v>
      </c>
      <c r="AU8" s="464" t="s">
        <v>132</v>
      </c>
      <c r="AV8" s="463" t="s">
        <v>7</v>
      </c>
      <c r="AW8" s="459" t="s">
        <v>131</v>
      </c>
      <c r="AX8" s="460" t="s">
        <v>132</v>
      </c>
      <c r="AY8" s="459" t="s">
        <v>7</v>
      </c>
      <c r="AZ8" s="459" t="s">
        <v>131</v>
      </c>
      <c r="BA8" s="460" t="s">
        <v>132</v>
      </c>
      <c r="BB8" s="459" t="s">
        <v>7</v>
      </c>
      <c r="BC8" s="459" t="s">
        <v>131</v>
      </c>
      <c r="BD8" s="460" t="s">
        <v>132</v>
      </c>
    </row>
    <row r="9" spans="2:59" ht="21" customHeight="1">
      <c r="B9" s="678" t="s">
        <v>177</v>
      </c>
      <c r="C9" s="678"/>
      <c r="D9" s="465"/>
      <c r="E9" s="111">
        <v>17653</v>
      </c>
      <c r="F9" s="112">
        <v>8954</v>
      </c>
      <c r="G9" s="112">
        <v>8699</v>
      </c>
      <c r="H9" s="111">
        <v>9032</v>
      </c>
      <c r="I9" s="118">
        <v>4358</v>
      </c>
      <c r="J9" s="118">
        <v>4674</v>
      </c>
      <c r="K9" s="111">
        <v>3559</v>
      </c>
      <c r="L9" s="118">
        <v>1484</v>
      </c>
      <c r="M9" s="118">
        <v>2075</v>
      </c>
      <c r="N9" s="111">
        <v>967</v>
      </c>
      <c r="O9" s="118">
        <v>591</v>
      </c>
      <c r="P9" s="118">
        <v>376</v>
      </c>
      <c r="Q9" s="111">
        <v>122</v>
      </c>
      <c r="R9" s="118">
        <v>117</v>
      </c>
      <c r="S9" s="118">
        <v>5</v>
      </c>
      <c r="T9" s="111">
        <v>3117</v>
      </c>
      <c r="U9" s="118">
        <v>1952</v>
      </c>
      <c r="V9" s="118">
        <v>1165</v>
      </c>
      <c r="W9" s="111">
        <v>137</v>
      </c>
      <c r="X9" s="118">
        <v>50</v>
      </c>
      <c r="Y9" s="118">
        <v>87</v>
      </c>
      <c r="Z9" s="111">
        <v>718</v>
      </c>
      <c r="AA9" s="118">
        <v>401</v>
      </c>
      <c r="AB9" s="118">
        <v>317</v>
      </c>
      <c r="AC9" s="111">
        <v>1</v>
      </c>
      <c r="AD9" s="113">
        <v>1</v>
      </c>
      <c r="AE9" s="113" t="s">
        <v>9</v>
      </c>
      <c r="AF9" s="113"/>
      <c r="AG9" s="678" t="s">
        <v>177</v>
      </c>
      <c r="AH9" s="678"/>
      <c r="AI9" s="501"/>
      <c r="AJ9" s="117" t="s">
        <v>9</v>
      </c>
      <c r="AK9" s="113" t="s">
        <v>9</v>
      </c>
      <c r="AL9" s="113" t="s">
        <v>9</v>
      </c>
      <c r="AM9" s="111">
        <v>12</v>
      </c>
      <c r="AN9" s="113">
        <v>2</v>
      </c>
      <c r="AO9" s="113">
        <v>10</v>
      </c>
      <c r="AP9" s="111">
        <v>29</v>
      </c>
      <c r="AQ9" s="113">
        <v>8</v>
      </c>
      <c r="AR9" s="113">
        <v>21</v>
      </c>
      <c r="AS9" s="111" t="s">
        <v>9</v>
      </c>
      <c r="AT9" s="113" t="s">
        <v>9</v>
      </c>
      <c r="AU9" s="122" t="s">
        <v>9</v>
      </c>
      <c r="AV9" s="123">
        <v>51.2</v>
      </c>
      <c r="AW9" s="124">
        <v>48.7</v>
      </c>
      <c r="AX9" s="124">
        <v>53.7</v>
      </c>
      <c r="AY9" s="247">
        <v>20.2</v>
      </c>
      <c r="AZ9" s="124">
        <v>16.6</v>
      </c>
      <c r="BA9" s="124">
        <v>23.9</v>
      </c>
      <c r="BB9" s="125">
        <v>17.9</v>
      </c>
      <c r="BC9" s="124">
        <v>21.9</v>
      </c>
      <c r="BD9" s="124">
        <v>13.7</v>
      </c>
      <c r="BE9" s="105"/>
      <c r="BF9" s="105"/>
      <c r="BG9" s="105"/>
    </row>
    <row r="10" spans="2:59" ht="21" customHeight="1">
      <c r="B10" s="680" t="s">
        <v>178</v>
      </c>
      <c r="C10" s="681"/>
      <c r="D10" s="466"/>
      <c r="E10" s="126">
        <v>16877</v>
      </c>
      <c r="F10" s="127">
        <v>8464</v>
      </c>
      <c r="G10" s="127">
        <v>8413</v>
      </c>
      <c r="H10" s="126">
        <v>8740</v>
      </c>
      <c r="I10" s="128">
        <v>4117</v>
      </c>
      <c r="J10" s="128">
        <v>4623</v>
      </c>
      <c r="K10" s="126">
        <v>3359</v>
      </c>
      <c r="L10" s="128">
        <v>1425</v>
      </c>
      <c r="M10" s="128">
        <v>1934</v>
      </c>
      <c r="N10" s="126">
        <v>828</v>
      </c>
      <c r="O10" s="128">
        <v>534</v>
      </c>
      <c r="P10" s="128">
        <v>294</v>
      </c>
      <c r="Q10" s="126">
        <v>125</v>
      </c>
      <c r="R10" s="128">
        <v>118</v>
      </c>
      <c r="S10" s="128">
        <v>7</v>
      </c>
      <c r="T10" s="126">
        <v>3102</v>
      </c>
      <c r="U10" s="128">
        <v>1907</v>
      </c>
      <c r="V10" s="128">
        <v>1195</v>
      </c>
      <c r="W10" s="126">
        <v>104</v>
      </c>
      <c r="X10" s="128">
        <v>47</v>
      </c>
      <c r="Y10" s="128">
        <v>57</v>
      </c>
      <c r="Z10" s="126">
        <v>617</v>
      </c>
      <c r="AA10" s="128">
        <v>314</v>
      </c>
      <c r="AB10" s="128">
        <v>303</v>
      </c>
      <c r="AC10" s="126">
        <v>2</v>
      </c>
      <c r="AD10" s="128">
        <v>2</v>
      </c>
      <c r="AE10" s="128" t="s">
        <v>9</v>
      </c>
      <c r="AF10" s="128"/>
      <c r="AG10" s="680" t="s">
        <v>178</v>
      </c>
      <c r="AH10" s="681"/>
      <c r="AI10" s="502"/>
      <c r="AJ10" s="128" t="s">
        <v>9</v>
      </c>
      <c r="AK10" s="128" t="s">
        <v>9</v>
      </c>
      <c r="AL10" s="128" t="s">
        <v>9</v>
      </c>
      <c r="AM10" s="126">
        <v>15</v>
      </c>
      <c r="AN10" s="128">
        <v>2</v>
      </c>
      <c r="AO10" s="128">
        <v>13</v>
      </c>
      <c r="AP10" s="126">
        <v>31</v>
      </c>
      <c r="AQ10" s="128">
        <v>5</v>
      </c>
      <c r="AR10" s="128">
        <v>26</v>
      </c>
      <c r="AS10" s="126">
        <v>2</v>
      </c>
      <c r="AT10" s="128">
        <v>2</v>
      </c>
      <c r="AU10" s="132" t="s">
        <v>9</v>
      </c>
      <c r="AV10" s="133">
        <v>51.8</v>
      </c>
      <c r="AW10" s="134">
        <v>48.6</v>
      </c>
      <c r="AX10" s="134">
        <v>55</v>
      </c>
      <c r="AY10" s="135">
        <v>19.9</v>
      </c>
      <c r="AZ10" s="133">
        <v>16.8</v>
      </c>
      <c r="BA10" s="133">
        <v>23</v>
      </c>
      <c r="BB10" s="135">
        <v>18.7</v>
      </c>
      <c r="BC10" s="134">
        <v>22.6</v>
      </c>
      <c r="BD10" s="134">
        <v>14.7</v>
      </c>
      <c r="BE10" s="105"/>
      <c r="BF10" s="105"/>
      <c r="BG10" s="105"/>
    </row>
    <row r="11" spans="2:59" ht="21" customHeight="1">
      <c r="B11" s="465"/>
      <c r="C11" s="467" t="s">
        <v>180</v>
      </c>
      <c r="D11" s="465"/>
      <c r="E11" s="111">
        <v>12947</v>
      </c>
      <c r="F11" s="112">
        <v>6691</v>
      </c>
      <c r="G11" s="112">
        <v>6256</v>
      </c>
      <c r="H11" s="111">
        <v>6347</v>
      </c>
      <c r="I11" s="113">
        <v>3077</v>
      </c>
      <c r="J11" s="113">
        <v>3270</v>
      </c>
      <c r="K11" s="111">
        <v>2567</v>
      </c>
      <c r="L11" s="113">
        <v>1095</v>
      </c>
      <c r="M11" s="113">
        <v>1472</v>
      </c>
      <c r="N11" s="111">
        <v>696</v>
      </c>
      <c r="O11" s="113">
        <v>453</v>
      </c>
      <c r="P11" s="113">
        <v>243</v>
      </c>
      <c r="Q11" s="111">
        <v>87</v>
      </c>
      <c r="R11" s="113">
        <v>84</v>
      </c>
      <c r="S11" s="113">
        <v>3</v>
      </c>
      <c r="T11" s="111">
        <v>2707</v>
      </c>
      <c r="U11" s="113">
        <v>1694</v>
      </c>
      <c r="V11" s="113">
        <v>1013</v>
      </c>
      <c r="W11" s="111">
        <v>90</v>
      </c>
      <c r="X11" s="113">
        <v>42</v>
      </c>
      <c r="Y11" s="113">
        <v>48</v>
      </c>
      <c r="Z11" s="111">
        <v>451</v>
      </c>
      <c r="AA11" s="113">
        <v>244</v>
      </c>
      <c r="AB11" s="113">
        <v>207</v>
      </c>
      <c r="AC11" s="111">
        <v>2</v>
      </c>
      <c r="AD11" s="113">
        <v>2</v>
      </c>
      <c r="AE11" s="113" t="s">
        <v>9</v>
      </c>
      <c r="AF11" s="113"/>
      <c r="AG11" s="496"/>
      <c r="AH11" s="503" t="s">
        <v>129</v>
      </c>
      <c r="AI11" s="501"/>
      <c r="AJ11" s="117" t="s">
        <v>9</v>
      </c>
      <c r="AK11" s="113" t="s">
        <v>9</v>
      </c>
      <c r="AL11" s="113" t="s">
        <v>9</v>
      </c>
      <c r="AM11" s="111">
        <v>9</v>
      </c>
      <c r="AN11" s="113">
        <v>1</v>
      </c>
      <c r="AO11" s="113">
        <v>8</v>
      </c>
      <c r="AP11" s="111">
        <v>21</v>
      </c>
      <c r="AQ11" s="113">
        <v>4</v>
      </c>
      <c r="AR11" s="113">
        <v>17</v>
      </c>
      <c r="AS11" s="111">
        <v>2</v>
      </c>
      <c r="AT11" s="113">
        <v>2</v>
      </c>
      <c r="AU11" s="248" t="s">
        <v>317</v>
      </c>
      <c r="AV11" s="123">
        <v>49</v>
      </c>
      <c r="AW11" s="124">
        <v>46</v>
      </c>
      <c r="AX11" s="124">
        <v>52.3</v>
      </c>
      <c r="AY11" s="125">
        <v>19.8</v>
      </c>
      <c r="AZ11" s="123">
        <v>16.4</v>
      </c>
      <c r="BA11" s="123">
        <v>23.5</v>
      </c>
      <c r="BB11" s="249">
        <v>21.2</v>
      </c>
      <c r="BC11" s="124">
        <v>25.4</v>
      </c>
      <c r="BD11" s="124">
        <v>16.6</v>
      </c>
      <c r="BE11" s="105"/>
      <c r="BF11" s="105"/>
      <c r="BG11" s="105"/>
    </row>
    <row r="12" spans="2:59" ht="21" customHeight="1">
      <c r="B12" s="465"/>
      <c r="C12" s="467" t="s">
        <v>181</v>
      </c>
      <c r="D12" s="465"/>
      <c r="E12" s="111">
        <v>3930</v>
      </c>
      <c r="F12" s="112">
        <v>1773</v>
      </c>
      <c r="G12" s="112">
        <v>2157</v>
      </c>
      <c r="H12" s="111">
        <v>2393</v>
      </c>
      <c r="I12" s="113">
        <v>1040</v>
      </c>
      <c r="J12" s="113">
        <v>1353</v>
      </c>
      <c r="K12" s="111">
        <v>792</v>
      </c>
      <c r="L12" s="113">
        <v>330</v>
      </c>
      <c r="M12" s="113">
        <v>462</v>
      </c>
      <c r="N12" s="111">
        <v>132</v>
      </c>
      <c r="O12" s="113">
        <v>81</v>
      </c>
      <c r="P12" s="113">
        <v>51</v>
      </c>
      <c r="Q12" s="111">
        <v>38</v>
      </c>
      <c r="R12" s="113">
        <v>34</v>
      </c>
      <c r="S12" s="113">
        <v>4</v>
      </c>
      <c r="T12" s="111">
        <v>395</v>
      </c>
      <c r="U12" s="113">
        <v>213</v>
      </c>
      <c r="V12" s="113">
        <v>182</v>
      </c>
      <c r="W12" s="111">
        <v>14</v>
      </c>
      <c r="X12" s="113">
        <v>5</v>
      </c>
      <c r="Y12" s="113">
        <v>9</v>
      </c>
      <c r="Z12" s="111">
        <v>166</v>
      </c>
      <c r="AA12" s="113">
        <v>70</v>
      </c>
      <c r="AB12" s="113">
        <v>96</v>
      </c>
      <c r="AC12" s="111" t="s">
        <v>9</v>
      </c>
      <c r="AD12" s="113" t="s">
        <v>9</v>
      </c>
      <c r="AE12" s="113" t="s">
        <v>9</v>
      </c>
      <c r="AF12" s="113"/>
      <c r="AG12" s="496"/>
      <c r="AH12" s="503" t="s">
        <v>130</v>
      </c>
      <c r="AI12" s="501"/>
      <c r="AJ12" s="117" t="s">
        <v>9</v>
      </c>
      <c r="AK12" s="113" t="s">
        <v>9</v>
      </c>
      <c r="AL12" s="113" t="s">
        <v>9</v>
      </c>
      <c r="AM12" s="111">
        <v>6</v>
      </c>
      <c r="AN12" s="113">
        <v>1</v>
      </c>
      <c r="AO12" s="113">
        <v>5</v>
      </c>
      <c r="AP12" s="111">
        <v>10</v>
      </c>
      <c r="AQ12" s="113">
        <v>1</v>
      </c>
      <c r="AR12" s="113">
        <v>9</v>
      </c>
      <c r="AS12" s="111" t="s">
        <v>9</v>
      </c>
      <c r="AT12" s="113" t="s">
        <v>9</v>
      </c>
      <c r="AU12" s="122" t="s">
        <v>9</v>
      </c>
      <c r="AV12" s="123">
        <v>60.9</v>
      </c>
      <c r="AW12" s="124">
        <v>58.7</v>
      </c>
      <c r="AX12" s="124">
        <v>62.7</v>
      </c>
      <c r="AY12" s="125">
        <v>20.2</v>
      </c>
      <c r="AZ12" s="123">
        <v>18.6</v>
      </c>
      <c r="BA12" s="123">
        <v>21.4</v>
      </c>
      <c r="BB12" s="125">
        <v>10.5</v>
      </c>
      <c r="BC12" s="124">
        <v>12.1</v>
      </c>
      <c r="BD12" s="124">
        <v>9.1</v>
      </c>
      <c r="BE12" s="105"/>
      <c r="BF12" s="105"/>
      <c r="BG12" s="105"/>
    </row>
    <row r="13" spans="2:59" ht="21" customHeight="1">
      <c r="B13" s="569" t="s">
        <v>4</v>
      </c>
      <c r="C13" s="570"/>
      <c r="D13" s="495"/>
      <c r="E13" s="138">
        <v>15582</v>
      </c>
      <c r="F13" s="139">
        <v>7832</v>
      </c>
      <c r="G13" s="139">
        <v>7750</v>
      </c>
      <c r="H13" s="138">
        <v>8365</v>
      </c>
      <c r="I13" s="139">
        <v>3927</v>
      </c>
      <c r="J13" s="139">
        <v>4438</v>
      </c>
      <c r="K13" s="138">
        <v>3036</v>
      </c>
      <c r="L13" s="139">
        <v>1291</v>
      </c>
      <c r="M13" s="139">
        <v>1745</v>
      </c>
      <c r="N13" s="138">
        <v>707</v>
      </c>
      <c r="O13" s="139">
        <v>502</v>
      </c>
      <c r="P13" s="139">
        <v>205</v>
      </c>
      <c r="Q13" s="138">
        <v>96</v>
      </c>
      <c r="R13" s="139">
        <v>89</v>
      </c>
      <c r="S13" s="139">
        <v>7</v>
      </c>
      <c r="T13" s="138">
        <v>2708</v>
      </c>
      <c r="U13" s="139">
        <v>1677</v>
      </c>
      <c r="V13" s="139">
        <v>1031</v>
      </c>
      <c r="W13" s="138">
        <v>99</v>
      </c>
      <c r="X13" s="139">
        <v>45</v>
      </c>
      <c r="Y13" s="139">
        <v>54</v>
      </c>
      <c r="Z13" s="138">
        <v>569</v>
      </c>
      <c r="AA13" s="139">
        <v>299</v>
      </c>
      <c r="AB13" s="139">
        <v>270</v>
      </c>
      <c r="AC13" s="138">
        <v>2</v>
      </c>
      <c r="AD13" s="139">
        <v>2</v>
      </c>
      <c r="AE13" s="139" t="s">
        <v>9</v>
      </c>
      <c r="AF13" s="128"/>
      <c r="AG13" s="570" t="s">
        <v>52</v>
      </c>
      <c r="AH13" s="570"/>
      <c r="AI13" s="504"/>
      <c r="AJ13" s="139" t="s">
        <v>9</v>
      </c>
      <c r="AK13" s="139" t="s">
        <v>9</v>
      </c>
      <c r="AL13" s="139" t="s">
        <v>9</v>
      </c>
      <c r="AM13" s="138">
        <v>15</v>
      </c>
      <c r="AN13" s="139">
        <v>2</v>
      </c>
      <c r="AO13" s="139">
        <v>13</v>
      </c>
      <c r="AP13" s="138">
        <v>26</v>
      </c>
      <c r="AQ13" s="139">
        <v>4</v>
      </c>
      <c r="AR13" s="139">
        <v>22</v>
      </c>
      <c r="AS13" s="138">
        <v>2</v>
      </c>
      <c r="AT13" s="139">
        <v>2</v>
      </c>
      <c r="AU13" s="142" t="s">
        <v>9</v>
      </c>
      <c r="AV13" s="143">
        <v>53.7</v>
      </c>
      <c r="AW13" s="144">
        <v>50.1</v>
      </c>
      <c r="AX13" s="144">
        <v>57.3</v>
      </c>
      <c r="AY13" s="145">
        <v>19.5</v>
      </c>
      <c r="AZ13" s="143">
        <v>16.5</v>
      </c>
      <c r="BA13" s="250">
        <v>22.5</v>
      </c>
      <c r="BB13" s="145">
        <v>17.7</v>
      </c>
      <c r="BC13" s="144">
        <v>21.5</v>
      </c>
      <c r="BD13" s="144">
        <v>13.8</v>
      </c>
      <c r="BE13" s="105"/>
      <c r="BF13" s="105"/>
      <c r="BG13" s="105"/>
    </row>
    <row r="14" spans="2:59" ht="21" customHeight="1">
      <c r="B14" s="391"/>
      <c r="C14" s="392" t="s">
        <v>182</v>
      </c>
      <c r="D14" s="496"/>
      <c r="E14" s="111">
        <v>3313</v>
      </c>
      <c r="F14" s="117">
        <v>1589</v>
      </c>
      <c r="G14" s="117">
        <v>1724</v>
      </c>
      <c r="H14" s="111">
        <v>1857</v>
      </c>
      <c r="I14" s="113">
        <v>812</v>
      </c>
      <c r="J14" s="113">
        <v>1045</v>
      </c>
      <c r="K14" s="111">
        <v>599</v>
      </c>
      <c r="L14" s="113">
        <v>248</v>
      </c>
      <c r="M14" s="113">
        <v>351</v>
      </c>
      <c r="N14" s="111">
        <v>206</v>
      </c>
      <c r="O14" s="113">
        <v>134</v>
      </c>
      <c r="P14" s="113">
        <v>72</v>
      </c>
      <c r="Q14" s="111">
        <v>2</v>
      </c>
      <c r="R14" s="113">
        <v>1</v>
      </c>
      <c r="S14" s="113">
        <v>1</v>
      </c>
      <c r="T14" s="111">
        <v>451</v>
      </c>
      <c r="U14" s="113">
        <v>293</v>
      </c>
      <c r="V14" s="113">
        <v>158</v>
      </c>
      <c r="W14" s="111">
        <v>18</v>
      </c>
      <c r="X14" s="113">
        <v>3</v>
      </c>
      <c r="Y14" s="113">
        <v>15</v>
      </c>
      <c r="Z14" s="111">
        <v>180</v>
      </c>
      <c r="AA14" s="113">
        <v>98</v>
      </c>
      <c r="AB14" s="113">
        <v>82</v>
      </c>
      <c r="AC14" s="111" t="s">
        <v>9</v>
      </c>
      <c r="AD14" s="113" t="s">
        <v>9</v>
      </c>
      <c r="AE14" s="113" t="s">
        <v>9</v>
      </c>
      <c r="AF14" s="113"/>
      <c r="AG14" s="391"/>
      <c r="AH14" s="406" t="s">
        <v>117</v>
      </c>
      <c r="AI14" s="501"/>
      <c r="AJ14" s="117" t="s">
        <v>9</v>
      </c>
      <c r="AK14" s="113" t="s">
        <v>9</v>
      </c>
      <c r="AL14" s="113" t="s">
        <v>9</v>
      </c>
      <c r="AM14" s="111">
        <v>1</v>
      </c>
      <c r="AN14" s="113">
        <v>1</v>
      </c>
      <c r="AO14" s="113" t="s">
        <v>9</v>
      </c>
      <c r="AP14" s="111">
        <v>5</v>
      </c>
      <c r="AQ14" s="113" t="s">
        <v>9</v>
      </c>
      <c r="AR14" s="113">
        <v>5</v>
      </c>
      <c r="AS14" s="111" t="s">
        <v>9</v>
      </c>
      <c r="AT14" s="113" t="s">
        <v>9</v>
      </c>
      <c r="AU14" s="122" t="s">
        <v>9</v>
      </c>
      <c r="AV14" s="251">
        <v>56.1</v>
      </c>
      <c r="AW14" s="148">
        <v>51.1</v>
      </c>
      <c r="AX14" s="148">
        <v>60.6</v>
      </c>
      <c r="AY14" s="125">
        <v>18.1</v>
      </c>
      <c r="AZ14" s="123">
        <v>15.6</v>
      </c>
      <c r="BA14" s="252">
        <v>20.4</v>
      </c>
      <c r="BB14" s="125">
        <v>13.8</v>
      </c>
      <c r="BC14" s="148">
        <v>18.5</v>
      </c>
      <c r="BD14" s="148">
        <v>9.5</v>
      </c>
      <c r="BE14" s="105"/>
      <c r="BF14" s="105"/>
      <c r="BG14" s="105"/>
    </row>
    <row r="15" spans="2:59" ht="21" customHeight="1">
      <c r="B15" s="391"/>
      <c r="C15" s="392" t="s">
        <v>183</v>
      </c>
      <c r="D15" s="496"/>
      <c r="E15" s="111">
        <v>3985</v>
      </c>
      <c r="F15" s="117">
        <v>1921</v>
      </c>
      <c r="G15" s="117">
        <v>2064</v>
      </c>
      <c r="H15" s="111">
        <v>2437</v>
      </c>
      <c r="I15" s="113">
        <v>1093</v>
      </c>
      <c r="J15" s="113">
        <v>1344</v>
      </c>
      <c r="K15" s="111">
        <v>672</v>
      </c>
      <c r="L15" s="113">
        <v>266</v>
      </c>
      <c r="M15" s="113">
        <v>406</v>
      </c>
      <c r="N15" s="111">
        <v>267</v>
      </c>
      <c r="O15" s="113">
        <v>186</v>
      </c>
      <c r="P15" s="113">
        <v>81</v>
      </c>
      <c r="Q15" s="111">
        <v>26</v>
      </c>
      <c r="R15" s="113">
        <v>24</v>
      </c>
      <c r="S15" s="113">
        <v>2</v>
      </c>
      <c r="T15" s="111">
        <v>495</v>
      </c>
      <c r="U15" s="113">
        <v>306</v>
      </c>
      <c r="V15" s="113">
        <v>189</v>
      </c>
      <c r="W15" s="111">
        <v>3</v>
      </c>
      <c r="X15" s="113">
        <v>2</v>
      </c>
      <c r="Y15" s="113">
        <v>1</v>
      </c>
      <c r="Z15" s="111">
        <v>84</v>
      </c>
      <c r="AA15" s="113">
        <v>43</v>
      </c>
      <c r="AB15" s="113">
        <v>41</v>
      </c>
      <c r="AC15" s="111">
        <v>1</v>
      </c>
      <c r="AD15" s="113">
        <v>1</v>
      </c>
      <c r="AE15" s="113" t="s">
        <v>9</v>
      </c>
      <c r="AF15" s="113"/>
      <c r="AG15" s="391"/>
      <c r="AH15" s="406" t="s">
        <v>118</v>
      </c>
      <c r="AI15" s="501"/>
      <c r="AJ15" s="117" t="s">
        <v>9</v>
      </c>
      <c r="AK15" s="113" t="s">
        <v>9</v>
      </c>
      <c r="AL15" s="113" t="s">
        <v>9</v>
      </c>
      <c r="AM15" s="111">
        <v>7</v>
      </c>
      <c r="AN15" s="113" t="s">
        <v>9</v>
      </c>
      <c r="AO15" s="113">
        <v>7</v>
      </c>
      <c r="AP15" s="111">
        <v>10</v>
      </c>
      <c r="AQ15" s="113">
        <v>1</v>
      </c>
      <c r="AR15" s="113">
        <v>9</v>
      </c>
      <c r="AS15" s="111" t="s">
        <v>9</v>
      </c>
      <c r="AT15" s="113" t="s">
        <v>9</v>
      </c>
      <c r="AU15" s="122" t="s">
        <v>9</v>
      </c>
      <c r="AV15" s="123">
        <v>61.2</v>
      </c>
      <c r="AW15" s="148">
        <v>56.9</v>
      </c>
      <c r="AX15" s="148">
        <v>65.1</v>
      </c>
      <c r="AY15" s="125">
        <v>16.9</v>
      </c>
      <c r="AZ15" s="123">
        <v>13.8</v>
      </c>
      <c r="BA15" s="252">
        <v>19.7</v>
      </c>
      <c r="BB15" s="125">
        <v>12.8</v>
      </c>
      <c r="BC15" s="148">
        <v>16</v>
      </c>
      <c r="BD15" s="148">
        <v>9.9</v>
      </c>
      <c r="BE15" s="105"/>
      <c r="BF15" s="105"/>
      <c r="BG15" s="105"/>
    </row>
    <row r="16" spans="2:59" ht="21" customHeight="1">
      <c r="B16" s="391"/>
      <c r="C16" s="392" t="s">
        <v>184</v>
      </c>
      <c r="D16" s="496"/>
      <c r="E16" s="111">
        <v>1994</v>
      </c>
      <c r="F16" s="117">
        <v>1119</v>
      </c>
      <c r="G16" s="117">
        <v>875</v>
      </c>
      <c r="H16" s="111">
        <v>951</v>
      </c>
      <c r="I16" s="113">
        <v>515</v>
      </c>
      <c r="J16" s="113">
        <v>436</v>
      </c>
      <c r="K16" s="111">
        <v>421</v>
      </c>
      <c r="L16" s="113">
        <v>202</v>
      </c>
      <c r="M16" s="113">
        <v>219</v>
      </c>
      <c r="N16" s="111">
        <v>44</v>
      </c>
      <c r="O16" s="113">
        <v>29</v>
      </c>
      <c r="P16" s="113">
        <v>15</v>
      </c>
      <c r="Q16" s="111">
        <v>37</v>
      </c>
      <c r="R16" s="113">
        <v>35</v>
      </c>
      <c r="S16" s="113">
        <v>2</v>
      </c>
      <c r="T16" s="111">
        <v>433</v>
      </c>
      <c r="U16" s="113">
        <v>279</v>
      </c>
      <c r="V16" s="113">
        <v>154</v>
      </c>
      <c r="W16" s="111">
        <v>14</v>
      </c>
      <c r="X16" s="113">
        <v>8</v>
      </c>
      <c r="Y16" s="113">
        <v>6</v>
      </c>
      <c r="Z16" s="111">
        <v>94</v>
      </c>
      <c r="AA16" s="113">
        <v>51</v>
      </c>
      <c r="AB16" s="113">
        <v>43</v>
      </c>
      <c r="AC16" s="111" t="s">
        <v>9</v>
      </c>
      <c r="AD16" s="113" t="s">
        <v>9</v>
      </c>
      <c r="AE16" s="113" t="s">
        <v>9</v>
      </c>
      <c r="AF16" s="113"/>
      <c r="AG16" s="391"/>
      <c r="AH16" s="406" t="s">
        <v>119</v>
      </c>
      <c r="AI16" s="501"/>
      <c r="AJ16" s="117" t="s">
        <v>9</v>
      </c>
      <c r="AK16" s="113" t="s">
        <v>9</v>
      </c>
      <c r="AL16" s="113" t="s">
        <v>9</v>
      </c>
      <c r="AM16" s="111">
        <v>1</v>
      </c>
      <c r="AN16" s="113">
        <v>1</v>
      </c>
      <c r="AO16" s="113" t="s">
        <v>9</v>
      </c>
      <c r="AP16" s="111">
        <v>5</v>
      </c>
      <c r="AQ16" s="113">
        <v>1</v>
      </c>
      <c r="AR16" s="113">
        <v>4</v>
      </c>
      <c r="AS16" s="111">
        <v>2</v>
      </c>
      <c r="AT16" s="113">
        <v>2</v>
      </c>
      <c r="AU16" s="122" t="s">
        <v>9</v>
      </c>
      <c r="AV16" s="123">
        <v>47.7</v>
      </c>
      <c r="AW16" s="148">
        <v>46</v>
      </c>
      <c r="AX16" s="148">
        <v>49.8</v>
      </c>
      <c r="AY16" s="125">
        <v>21.1</v>
      </c>
      <c r="AZ16" s="123">
        <v>18.1</v>
      </c>
      <c r="BA16" s="252">
        <v>25</v>
      </c>
      <c r="BB16" s="125">
        <v>22.1</v>
      </c>
      <c r="BC16" s="148">
        <v>25.3</v>
      </c>
      <c r="BD16" s="148">
        <v>18.1</v>
      </c>
      <c r="BE16" s="105"/>
      <c r="BF16" s="105"/>
      <c r="BG16" s="105"/>
    </row>
    <row r="17" spans="2:59" ht="21" customHeight="1">
      <c r="B17" s="391"/>
      <c r="C17" s="392" t="s">
        <v>185</v>
      </c>
      <c r="D17" s="496"/>
      <c r="E17" s="111">
        <v>1278</v>
      </c>
      <c r="F17" s="117">
        <v>592</v>
      </c>
      <c r="G17" s="117">
        <v>686</v>
      </c>
      <c r="H17" s="111">
        <v>600</v>
      </c>
      <c r="I17" s="113">
        <v>254</v>
      </c>
      <c r="J17" s="113">
        <v>346</v>
      </c>
      <c r="K17" s="111">
        <v>350</v>
      </c>
      <c r="L17" s="113">
        <v>139</v>
      </c>
      <c r="M17" s="113">
        <v>211</v>
      </c>
      <c r="N17" s="111">
        <v>20</v>
      </c>
      <c r="O17" s="113">
        <v>18</v>
      </c>
      <c r="P17" s="113">
        <v>2</v>
      </c>
      <c r="Q17" s="111">
        <v>1</v>
      </c>
      <c r="R17" s="113">
        <v>1</v>
      </c>
      <c r="S17" s="113" t="s">
        <v>9</v>
      </c>
      <c r="T17" s="111">
        <v>277</v>
      </c>
      <c r="U17" s="113">
        <v>163</v>
      </c>
      <c r="V17" s="113">
        <v>114</v>
      </c>
      <c r="W17" s="111">
        <v>11</v>
      </c>
      <c r="X17" s="113">
        <v>8</v>
      </c>
      <c r="Y17" s="113">
        <v>3</v>
      </c>
      <c r="Z17" s="111">
        <v>19</v>
      </c>
      <c r="AA17" s="113">
        <v>9</v>
      </c>
      <c r="AB17" s="113">
        <v>10</v>
      </c>
      <c r="AC17" s="111" t="s">
        <v>9</v>
      </c>
      <c r="AD17" s="113" t="s">
        <v>9</v>
      </c>
      <c r="AE17" s="113" t="s">
        <v>9</v>
      </c>
      <c r="AF17" s="113"/>
      <c r="AG17" s="391"/>
      <c r="AH17" s="406" t="s">
        <v>120</v>
      </c>
      <c r="AI17" s="501"/>
      <c r="AJ17" s="117" t="s">
        <v>9</v>
      </c>
      <c r="AK17" s="113" t="s">
        <v>9</v>
      </c>
      <c r="AL17" s="113" t="s">
        <v>9</v>
      </c>
      <c r="AM17" s="111" t="s">
        <v>9</v>
      </c>
      <c r="AN17" s="113" t="s">
        <v>9</v>
      </c>
      <c r="AO17" s="113" t="s">
        <v>9</v>
      </c>
      <c r="AP17" s="111" t="s">
        <v>9</v>
      </c>
      <c r="AQ17" s="113" t="s">
        <v>9</v>
      </c>
      <c r="AR17" s="113" t="s">
        <v>9</v>
      </c>
      <c r="AS17" s="111" t="s">
        <v>9</v>
      </c>
      <c r="AT17" s="113" t="s">
        <v>9</v>
      </c>
      <c r="AU17" s="122" t="s">
        <v>9</v>
      </c>
      <c r="AV17" s="123">
        <v>46.9</v>
      </c>
      <c r="AW17" s="148">
        <v>42.9</v>
      </c>
      <c r="AX17" s="148">
        <v>50.4</v>
      </c>
      <c r="AY17" s="125">
        <v>27.4</v>
      </c>
      <c r="AZ17" s="123">
        <v>23.5</v>
      </c>
      <c r="BA17" s="252">
        <v>30.8</v>
      </c>
      <c r="BB17" s="125">
        <v>21.7</v>
      </c>
      <c r="BC17" s="148">
        <v>27.5</v>
      </c>
      <c r="BD17" s="148">
        <v>16.6</v>
      </c>
      <c r="BE17" s="105"/>
      <c r="BF17" s="105"/>
      <c r="BG17" s="105"/>
    </row>
    <row r="18" spans="2:59" ht="21" customHeight="1">
      <c r="B18" s="391"/>
      <c r="C18" s="392" t="s">
        <v>186</v>
      </c>
      <c r="D18" s="496"/>
      <c r="E18" s="111">
        <v>1612</v>
      </c>
      <c r="F18" s="117">
        <v>844</v>
      </c>
      <c r="G18" s="117">
        <v>768</v>
      </c>
      <c r="H18" s="111">
        <v>841</v>
      </c>
      <c r="I18" s="113">
        <v>395</v>
      </c>
      <c r="J18" s="113">
        <v>446</v>
      </c>
      <c r="K18" s="111">
        <v>258</v>
      </c>
      <c r="L18" s="113">
        <v>122</v>
      </c>
      <c r="M18" s="113">
        <v>136</v>
      </c>
      <c r="N18" s="111">
        <v>55</v>
      </c>
      <c r="O18" s="113">
        <v>45</v>
      </c>
      <c r="P18" s="113">
        <v>10</v>
      </c>
      <c r="Q18" s="111">
        <v>4</v>
      </c>
      <c r="R18" s="113">
        <v>3</v>
      </c>
      <c r="S18" s="113">
        <v>1</v>
      </c>
      <c r="T18" s="111">
        <v>346</v>
      </c>
      <c r="U18" s="113">
        <v>217</v>
      </c>
      <c r="V18" s="113">
        <v>129</v>
      </c>
      <c r="W18" s="111">
        <v>28</v>
      </c>
      <c r="X18" s="113">
        <v>12</v>
      </c>
      <c r="Y18" s="113">
        <v>16</v>
      </c>
      <c r="Z18" s="111">
        <v>79</v>
      </c>
      <c r="AA18" s="113">
        <v>49</v>
      </c>
      <c r="AB18" s="113">
        <v>30</v>
      </c>
      <c r="AC18" s="111">
        <v>1</v>
      </c>
      <c r="AD18" s="113">
        <v>1</v>
      </c>
      <c r="AE18" s="113" t="s">
        <v>9</v>
      </c>
      <c r="AF18" s="113"/>
      <c r="AG18" s="391"/>
      <c r="AH18" s="406" t="s">
        <v>121</v>
      </c>
      <c r="AI18" s="501"/>
      <c r="AJ18" s="117" t="s">
        <v>9</v>
      </c>
      <c r="AK18" s="113" t="s">
        <v>9</v>
      </c>
      <c r="AL18" s="113" t="s">
        <v>9</v>
      </c>
      <c r="AM18" s="111" t="s">
        <v>9</v>
      </c>
      <c r="AN18" s="113" t="s">
        <v>9</v>
      </c>
      <c r="AO18" s="113" t="s">
        <v>9</v>
      </c>
      <c r="AP18" s="111" t="s">
        <v>9</v>
      </c>
      <c r="AQ18" s="113" t="s">
        <v>9</v>
      </c>
      <c r="AR18" s="113" t="s">
        <v>9</v>
      </c>
      <c r="AS18" s="111" t="s">
        <v>9</v>
      </c>
      <c r="AT18" s="113" t="s">
        <v>9</v>
      </c>
      <c r="AU18" s="122" t="s">
        <v>9</v>
      </c>
      <c r="AV18" s="123">
        <v>52.2</v>
      </c>
      <c r="AW18" s="148">
        <v>46.8</v>
      </c>
      <c r="AX18" s="148">
        <v>58.1</v>
      </c>
      <c r="AY18" s="125">
        <v>16</v>
      </c>
      <c r="AZ18" s="123">
        <v>14.5</v>
      </c>
      <c r="BA18" s="252">
        <v>17.7</v>
      </c>
      <c r="BB18" s="125">
        <v>21.5</v>
      </c>
      <c r="BC18" s="148">
        <v>25.7</v>
      </c>
      <c r="BD18" s="148">
        <v>16.8</v>
      </c>
      <c r="BE18" s="105"/>
      <c r="BF18" s="105"/>
      <c r="BG18" s="105"/>
    </row>
    <row r="19" spans="2:59" ht="21" customHeight="1">
      <c r="B19" s="393"/>
      <c r="C19" s="394" t="s">
        <v>187</v>
      </c>
      <c r="D19" s="497"/>
      <c r="E19" s="149">
        <v>564</v>
      </c>
      <c r="F19" s="150">
        <v>307</v>
      </c>
      <c r="G19" s="150">
        <v>257</v>
      </c>
      <c r="H19" s="149">
        <v>322</v>
      </c>
      <c r="I19" s="151">
        <v>186</v>
      </c>
      <c r="J19" s="151">
        <v>136</v>
      </c>
      <c r="K19" s="149">
        <v>100</v>
      </c>
      <c r="L19" s="151">
        <v>36</v>
      </c>
      <c r="M19" s="151">
        <v>64</v>
      </c>
      <c r="N19" s="149">
        <v>18</v>
      </c>
      <c r="O19" s="151">
        <v>15</v>
      </c>
      <c r="P19" s="151">
        <v>3</v>
      </c>
      <c r="Q19" s="149">
        <v>4</v>
      </c>
      <c r="R19" s="151">
        <v>4</v>
      </c>
      <c r="S19" s="151" t="s">
        <v>9</v>
      </c>
      <c r="T19" s="149">
        <v>112</v>
      </c>
      <c r="U19" s="151">
        <v>65</v>
      </c>
      <c r="V19" s="151">
        <v>47</v>
      </c>
      <c r="W19" s="149">
        <v>6</v>
      </c>
      <c r="X19" s="151" t="s">
        <v>9</v>
      </c>
      <c r="Y19" s="151">
        <v>6</v>
      </c>
      <c r="Z19" s="149">
        <v>2</v>
      </c>
      <c r="AA19" s="151">
        <v>1</v>
      </c>
      <c r="AB19" s="151">
        <v>1</v>
      </c>
      <c r="AC19" s="149" t="s">
        <v>9</v>
      </c>
      <c r="AD19" s="151" t="s">
        <v>9</v>
      </c>
      <c r="AE19" s="151" t="s">
        <v>9</v>
      </c>
      <c r="AF19" s="113"/>
      <c r="AG19" s="393"/>
      <c r="AH19" s="407" t="s">
        <v>122</v>
      </c>
      <c r="AI19" s="505"/>
      <c r="AJ19" s="150" t="s">
        <v>9</v>
      </c>
      <c r="AK19" s="151" t="s">
        <v>9</v>
      </c>
      <c r="AL19" s="151" t="s">
        <v>9</v>
      </c>
      <c r="AM19" s="149">
        <v>1</v>
      </c>
      <c r="AN19" s="151" t="s">
        <v>9</v>
      </c>
      <c r="AO19" s="151">
        <v>1</v>
      </c>
      <c r="AP19" s="149" t="s">
        <v>9</v>
      </c>
      <c r="AQ19" s="151" t="s">
        <v>9</v>
      </c>
      <c r="AR19" s="151" t="s">
        <v>9</v>
      </c>
      <c r="AS19" s="149" t="s">
        <v>9</v>
      </c>
      <c r="AT19" s="151" t="s">
        <v>9</v>
      </c>
      <c r="AU19" s="154" t="s">
        <v>9</v>
      </c>
      <c r="AV19" s="155">
        <v>57.1</v>
      </c>
      <c r="AW19" s="156">
        <v>60.6</v>
      </c>
      <c r="AX19" s="156">
        <v>52.9</v>
      </c>
      <c r="AY19" s="157">
        <v>17.7</v>
      </c>
      <c r="AZ19" s="155">
        <v>11.7</v>
      </c>
      <c r="BA19" s="253">
        <v>24.9</v>
      </c>
      <c r="BB19" s="157">
        <v>20</v>
      </c>
      <c r="BC19" s="156">
        <v>21.2</v>
      </c>
      <c r="BD19" s="156">
        <v>18.7</v>
      </c>
      <c r="BE19" s="105"/>
      <c r="BF19" s="105"/>
      <c r="BG19" s="105"/>
    </row>
    <row r="20" spans="2:59" ht="21" customHeight="1">
      <c r="B20" s="391"/>
      <c r="C20" s="392" t="s">
        <v>188</v>
      </c>
      <c r="D20" s="496"/>
      <c r="E20" s="111">
        <v>584</v>
      </c>
      <c r="F20" s="117">
        <v>286</v>
      </c>
      <c r="G20" s="117">
        <v>298</v>
      </c>
      <c r="H20" s="111">
        <v>434</v>
      </c>
      <c r="I20" s="113">
        <v>222</v>
      </c>
      <c r="J20" s="113">
        <v>212</v>
      </c>
      <c r="K20" s="111">
        <v>93</v>
      </c>
      <c r="L20" s="113">
        <v>35</v>
      </c>
      <c r="M20" s="113">
        <v>58</v>
      </c>
      <c r="N20" s="111">
        <v>13</v>
      </c>
      <c r="O20" s="113">
        <v>11</v>
      </c>
      <c r="P20" s="113">
        <v>2</v>
      </c>
      <c r="Q20" s="111" t="s">
        <v>9</v>
      </c>
      <c r="R20" s="113" t="s">
        <v>9</v>
      </c>
      <c r="S20" s="113" t="s">
        <v>9</v>
      </c>
      <c r="T20" s="111">
        <v>25</v>
      </c>
      <c r="U20" s="113">
        <v>10</v>
      </c>
      <c r="V20" s="113">
        <v>15</v>
      </c>
      <c r="W20" s="111">
        <v>4</v>
      </c>
      <c r="X20" s="113">
        <v>4</v>
      </c>
      <c r="Y20" s="113" t="s">
        <v>9</v>
      </c>
      <c r="Z20" s="111">
        <v>15</v>
      </c>
      <c r="AA20" s="113">
        <v>4</v>
      </c>
      <c r="AB20" s="113">
        <v>11</v>
      </c>
      <c r="AC20" s="111" t="s">
        <v>9</v>
      </c>
      <c r="AD20" s="113" t="s">
        <v>9</v>
      </c>
      <c r="AE20" s="113" t="s">
        <v>9</v>
      </c>
      <c r="AF20" s="113"/>
      <c r="AG20" s="391"/>
      <c r="AH20" s="406" t="s">
        <v>123</v>
      </c>
      <c r="AI20" s="501"/>
      <c r="AJ20" s="117" t="s">
        <v>9</v>
      </c>
      <c r="AK20" s="113" t="s">
        <v>9</v>
      </c>
      <c r="AL20" s="113" t="s">
        <v>9</v>
      </c>
      <c r="AM20" s="111" t="s">
        <v>9</v>
      </c>
      <c r="AN20" s="113" t="s">
        <v>9</v>
      </c>
      <c r="AO20" s="113" t="s">
        <v>9</v>
      </c>
      <c r="AP20" s="111" t="s">
        <v>9</v>
      </c>
      <c r="AQ20" s="113" t="s">
        <v>9</v>
      </c>
      <c r="AR20" s="113" t="s">
        <v>9</v>
      </c>
      <c r="AS20" s="111" t="s">
        <v>9</v>
      </c>
      <c r="AT20" s="113" t="s">
        <v>9</v>
      </c>
      <c r="AU20" s="122" t="s">
        <v>9</v>
      </c>
      <c r="AV20" s="123">
        <v>74.3</v>
      </c>
      <c r="AW20" s="148">
        <v>77.6</v>
      </c>
      <c r="AX20" s="148">
        <v>71.1</v>
      </c>
      <c r="AY20" s="125">
        <v>15.9</v>
      </c>
      <c r="AZ20" s="123">
        <v>15.9</v>
      </c>
      <c r="BA20" s="252">
        <v>19.5</v>
      </c>
      <c r="BB20" s="125">
        <v>4.3</v>
      </c>
      <c r="BC20" s="148">
        <v>3.5</v>
      </c>
      <c r="BD20" s="148">
        <v>5</v>
      </c>
      <c r="BE20" s="105"/>
      <c r="BF20" s="105"/>
      <c r="BG20" s="105"/>
    </row>
    <row r="21" spans="2:59" ht="21" customHeight="1">
      <c r="B21" s="391"/>
      <c r="C21" s="392" t="s">
        <v>189</v>
      </c>
      <c r="D21" s="496"/>
      <c r="E21" s="111">
        <v>736</v>
      </c>
      <c r="F21" s="117">
        <v>389</v>
      </c>
      <c r="G21" s="117">
        <v>347</v>
      </c>
      <c r="H21" s="111">
        <v>367</v>
      </c>
      <c r="I21" s="113">
        <v>173</v>
      </c>
      <c r="J21" s="113">
        <v>194</v>
      </c>
      <c r="K21" s="111">
        <v>160</v>
      </c>
      <c r="L21" s="113">
        <v>70</v>
      </c>
      <c r="M21" s="113">
        <v>90</v>
      </c>
      <c r="N21" s="111">
        <v>49</v>
      </c>
      <c r="O21" s="113">
        <v>36</v>
      </c>
      <c r="P21" s="113">
        <v>13</v>
      </c>
      <c r="Q21" s="111">
        <v>4</v>
      </c>
      <c r="R21" s="113">
        <v>4</v>
      </c>
      <c r="S21" s="113" t="s">
        <v>9</v>
      </c>
      <c r="T21" s="111">
        <v>123</v>
      </c>
      <c r="U21" s="113">
        <v>93</v>
      </c>
      <c r="V21" s="113">
        <v>30</v>
      </c>
      <c r="W21" s="111">
        <v>3</v>
      </c>
      <c r="X21" s="113">
        <v>3</v>
      </c>
      <c r="Y21" s="113" t="s">
        <v>9</v>
      </c>
      <c r="Z21" s="111">
        <v>30</v>
      </c>
      <c r="AA21" s="113">
        <v>10</v>
      </c>
      <c r="AB21" s="113">
        <v>20</v>
      </c>
      <c r="AC21" s="111" t="s">
        <v>9</v>
      </c>
      <c r="AD21" s="113" t="s">
        <v>9</v>
      </c>
      <c r="AE21" s="113" t="s">
        <v>9</v>
      </c>
      <c r="AF21" s="113"/>
      <c r="AG21" s="391"/>
      <c r="AH21" s="406" t="s">
        <v>124</v>
      </c>
      <c r="AI21" s="501"/>
      <c r="AJ21" s="117" t="s">
        <v>9</v>
      </c>
      <c r="AK21" s="113" t="s">
        <v>9</v>
      </c>
      <c r="AL21" s="113" t="s">
        <v>9</v>
      </c>
      <c r="AM21" s="111" t="s">
        <v>9</v>
      </c>
      <c r="AN21" s="113" t="s">
        <v>9</v>
      </c>
      <c r="AO21" s="113" t="s">
        <v>9</v>
      </c>
      <c r="AP21" s="111" t="s">
        <v>9</v>
      </c>
      <c r="AQ21" s="113" t="s">
        <v>9</v>
      </c>
      <c r="AR21" s="113" t="s">
        <v>9</v>
      </c>
      <c r="AS21" s="111" t="s">
        <v>9</v>
      </c>
      <c r="AT21" s="113" t="s">
        <v>9</v>
      </c>
      <c r="AU21" s="122" t="s">
        <v>9</v>
      </c>
      <c r="AV21" s="123">
        <v>49.9</v>
      </c>
      <c r="AW21" s="148">
        <v>44.5</v>
      </c>
      <c r="AX21" s="148">
        <v>55.9</v>
      </c>
      <c r="AY21" s="125">
        <v>21.7</v>
      </c>
      <c r="AZ21" s="123">
        <v>18</v>
      </c>
      <c r="BA21" s="252">
        <v>25.9</v>
      </c>
      <c r="BB21" s="125">
        <v>16.7</v>
      </c>
      <c r="BC21" s="148">
        <v>23.9</v>
      </c>
      <c r="BD21" s="148">
        <v>8.6</v>
      </c>
      <c r="BE21" s="105"/>
      <c r="BF21" s="105"/>
      <c r="BG21" s="105"/>
    </row>
    <row r="22" spans="2:59" ht="21" customHeight="1">
      <c r="B22" s="391"/>
      <c r="C22" s="392" t="s">
        <v>190</v>
      </c>
      <c r="D22" s="496"/>
      <c r="E22" s="111">
        <v>432</v>
      </c>
      <c r="F22" s="117">
        <v>229</v>
      </c>
      <c r="G22" s="117">
        <v>203</v>
      </c>
      <c r="H22" s="111">
        <v>95</v>
      </c>
      <c r="I22" s="113">
        <v>44</v>
      </c>
      <c r="J22" s="113">
        <v>51</v>
      </c>
      <c r="K22" s="111">
        <v>150</v>
      </c>
      <c r="L22" s="113">
        <v>76</v>
      </c>
      <c r="M22" s="113">
        <v>74</v>
      </c>
      <c r="N22" s="111">
        <v>5</v>
      </c>
      <c r="O22" s="113">
        <v>3</v>
      </c>
      <c r="P22" s="113">
        <v>2</v>
      </c>
      <c r="Q22" s="111" t="s">
        <v>9</v>
      </c>
      <c r="R22" s="113" t="s">
        <v>9</v>
      </c>
      <c r="S22" s="113" t="s">
        <v>9</v>
      </c>
      <c r="T22" s="111">
        <v>167</v>
      </c>
      <c r="U22" s="113">
        <v>101</v>
      </c>
      <c r="V22" s="113">
        <v>66</v>
      </c>
      <c r="W22" s="111">
        <v>2</v>
      </c>
      <c r="X22" s="113">
        <v>1</v>
      </c>
      <c r="Y22" s="113">
        <v>1</v>
      </c>
      <c r="Z22" s="111">
        <v>13</v>
      </c>
      <c r="AA22" s="113">
        <v>4</v>
      </c>
      <c r="AB22" s="113">
        <v>9</v>
      </c>
      <c r="AC22" s="111" t="s">
        <v>9</v>
      </c>
      <c r="AD22" s="113" t="s">
        <v>9</v>
      </c>
      <c r="AE22" s="113" t="s">
        <v>9</v>
      </c>
      <c r="AF22" s="113"/>
      <c r="AG22" s="391"/>
      <c r="AH22" s="406" t="s">
        <v>125</v>
      </c>
      <c r="AI22" s="501"/>
      <c r="AJ22" s="117" t="s">
        <v>9</v>
      </c>
      <c r="AK22" s="113" t="s">
        <v>9</v>
      </c>
      <c r="AL22" s="113" t="s">
        <v>9</v>
      </c>
      <c r="AM22" s="111">
        <v>4</v>
      </c>
      <c r="AN22" s="113" t="s">
        <v>9</v>
      </c>
      <c r="AO22" s="113">
        <v>4</v>
      </c>
      <c r="AP22" s="111">
        <v>1</v>
      </c>
      <c r="AQ22" s="113" t="s">
        <v>9</v>
      </c>
      <c r="AR22" s="113">
        <v>1</v>
      </c>
      <c r="AS22" s="111" t="s">
        <v>9</v>
      </c>
      <c r="AT22" s="113" t="s">
        <v>9</v>
      </c>
      <c r="AU22" s="122" t="s">
        <v>9</v>
      </c>
      <c r="AV22" s="123">
        <v>22</v>
      </c>
      <c r="AW22" s="148">
        <v>19.2</v>
      </c>
      <c r="AX22" s="148">
        <v>25.1</v>
      </c>
      <c r="AY22" s="125">
        <v>34.7</v>
      </c>
      <c r="AZ22" s="123">
        <v>33.2</v>
      </c>
      <c r="BA22" s="252">
        <v>36.5</v>
      </c>
      <c r="BB22" s="125">
        <v>39.8</v>
      </c>
      <c r="BC22" s="148">
        <v>44.1</v>
      </c>
      <c r="BD22" s="148">
        <v>35</v>
      </c>
      <c r="BE22" s="105"/>
      <c r="BF22" s="105"/>
      <c r="BG22" s="105"/>
    </row>
    <row r="23" spans="2:59" ht="21" customHeight="1">
      <c r="B23" s="396"/>
      <c r="C23" s="397" t="s">
        <v>191</v>
      </c>
      <c r="D23" s="498"/>
      <c r="E23" s="158">
        <v>486</v>
      </c>
      <c r="F23" s="159">
        <v>294</v>
      </c>
      <c r="G23" s="159">
        <v>192</v>
      </c>
      <c r="H23" s="158">
        <v>258</v>
      </c>
      <c r="I23" s="160">
        <v>157</v>
      </c>
      <c r="J23" s="160">
        <v>101</v>
      </c>
      <c r="K23" s="158">
        <v>93</v>
      </c>
      <c r="L23" s="160">
        <v>41</v>
      </c>
      <c r="M23" s="160">
        <v>52</v>
      </c>
      <c r="N23" s="158">
        <v>18</v>
      </c>
      <c r="O23" s="160">
        <v>17</v>
      </c>
      <c r="P23" s="160">
        <v>1</v>
      </c>
      <c r="Q23" s="158">
        <v>1</v>
      </c>
      <c r="R23" s="160">
        <v>1</v>
      </c>
      <c r="S23" s="160" t="s">
        <v>9</v>
      </c>
      <c r="T23" s="158">
        <v>94</v>
      </c>
      <c r="U23" s="160">
        <v>68</v>
      </c>
      <c r="V23" s="160">
        <v>26</v>
      </c>
      <c r="W23" s="158">
        <v>3</v>
      </c>
      <c r="X23" s="160">
        <v>1</v>
      </c>
      <c r="Y23" s="160">
        <v>2</v>
      </c>
      <c r="Z23" s="158">
        <v>19</v>
      </c>
      <c r="AA23" s="160">
        <v>9</v>
      </c>
      <c r="AB23" s="160">
        <v>10</v>
      </c>
      <c r="AC23" s="158" t="s">
        <v>9</v>
      </c>
      <c r="AD23" s="160" t="s">
        <v>9</v>
      </c>
      <c r="AE23" s="160" t="s">
        <v>9</v>
      </c>
      <c r="AF23" s="113"/>
      <c r="AG23" s="396"/>
      <c r="AH23" s="408" t="s">
        <v>126</v>
      </c>
      <c r="AI23" s="506"/>
      <c r="AJ23" s="159" t="s">
        <v>9</v>
      </c>
      <c r="AK23" s="160" t="s">
        <v>9</v>
      </c>
      <c r="AL23" s="160" t="s">
        <v>9</v>
      </c>
      <c r="AM23" s="158">
        <v>1</v>
      </c>
      <c r="AN23" s="160" t="s">
        <v>9</v>
      </c>
      <c r="AO23" s="160">
        <v>1</v>
      </c>
      <c r="AP23" s="158">
        <v>1</v>
      </c>
      <c r="AQ23" s="160" t="s">
        <v>9</v>
      </c>
      <c r="AR23" s="160">
        <v>1</v>
      </c>
      <c r="AS23" s="158" t="s">
        <v>9</v>
      </c>
      <c r="AT23" s="160" t="s">
        <v>9</v>
      </c>
      <c r="AU23" s="163" t="s">
        <v>9</v>
      </c>
      <c r="AV23" s="164">
        <v>53.1</v>
      </c>
      <c r="AW23" s="165">
        <v>53.4</v>
      </c>
      <c r="AX23" s="165">
        <v>52.6</v>
      </c>
      <c r="AY23" s="166">
        <v>19.1</v>
      </c>
      <c r="AZ23" s="164">
        <v>13.9</v>
      </c>
      <c r="BA23" s="254">
        <v>27.1</v>
      </c>
      <c r="BB23" s="166">
        <v>19.8</v>
      </c>
      <c r="BC23" s="165">
        <v>23.1</v>
      </c>
      <c r="BD23" s="165">
        <v>14.6</v>
      </c>
      <c r="BE23" s="105"/>
      <c r="BF23" s="105"/>
      <c r="BG23" s="105"/>
    </row>
    <row r="24" spans="2:59" ht="21" customHeight="1">
      <c r="B24" s="391"/>
      <c r="C24" s="392" t="s">
        <v>192</v>
      </c>
      <c r="D24" s="496"/>
      <c r="E24" s="111">
        <v>486</v>
      </c>
      <c r="F24" s="117">
        <v>227</v>
      </c>
      <c r="G24" s="117">
        <v>259</v>
      </c>
      <c r="H24" s="111">
        <v>184</v>
      </c>
      <c r="I24" s="113">
        <v>70</v>
      </c>
      <c r="J24" s="113">
        <v>114</v>
      </c>
      <c r="K24" s="111">
        <v>94</v>
      </c>
      <c r="L24" s="113">
        <v>46</v>
      </c>
      <c r="M24" s="113">
        <v>48</v>
      </c>
      <c r="N24" s="111">
        <v>8</v>
      </c>
      <c r="O24" s="113">
        <v>6</v>
      </c>
      <c r="P24" s="113">
        <v>2</v>
      </c>
      <c r="Q24" s="111">
        <v>14</v>
      </c>
      <c r="R24" s="113">
        <v>13</v>
      </c>
      <c r="S24" s="113">
        <v>1</v>
      </c>
      <c r="T24" s="111">
        <v>150</v>
      </c>
      <c r="U24" s="113">
        <v>69</v>
      </c>
      <c r="V24" s="113">
        <v>81</v>
      </c>
      <c r="W24" s="111">
        <v>7</v>
      </c>
      <c r="X24" s="113">
        <v>3</v>
      </c>
      <c r="Y24" s="113">
        <v>4</v>
      </c>
      <c r="Z24" s="111">
        <v>29</v>
      </c>
      <c r="AA24" s="113">
        <v>20</v>
      </c>
      <c r="AB24" s="113">
        <v>9</v>
      </c>
      <c r="AC24" s="111" t="s">
        <v>9</v>
      </c>
      <c r="AD24" s="113" t="s">
        <v>9</v>
      </c>
      <c r="AE24" s="113" t="s">
        <v>9</v>
      </c>
      <c r="AF24" s="113"/>
      <c r="AG24" s="391"/>
      <c r="AH24" s="406" t="s">
        <v>127</v>
      </c>
      <c r="AI24" s="501"/>
      <c r="AJ24" s="117" t="s">
        <v>9</v>
      </c>
      <c r="AK24" s="113" t="s">
        <v>9</v>
      </c>
      <c r="AL24" s="113" t="s">
        <v>9</v>
      </c>
      <c r="AM24" s="111" t="s">
        <v>9</v>
      </c>
      <c r="AN24" s="113" t="s">
        <v>9</v>
      </c>
      <c r="AO24" s="113" t="s">
        <v>9</v>
      </c>
      <c r="AP24" s="111" t="s">
        <v>9</v>
      </c>
      <c r="AQ24" s="113" t="s">
        <v>9</v>
      </c>
      <c r="AR24" s="113" t="s">
        <v>9</v>
      </c>
      <c r="AS24" s="111" t="s">
        <v>9</v>
      </c>
      <c r="AT24" s="113" t="s">
        <v>9</v>
      </c>
      <c r="AU24" s="122" t="s">
        <v>9</v>
      </c>
      <c r="AV24" s="123">
        <v>37.9</v>
      </c>
      <c r="AW24" s="148">
        <v>30.8</v>
      </c>
      <c r="AX24" s="148">
        <v>44</v>
      </c>
      <c r="AY24" s="125">
        <v>19.3</v>
      </c>
      <c r="AZ24" s="123">
        <v>20.3</v>
      </c>
      <c r="BA24" s="252">
        <v>18.5</v>
      </c>
      <c r="BB24" s="125">
        <v>30.9</v>
      </c>
      <c r="BC24" s="148">
        <v>30.4</v>
      </c>
      <c r="BD24" s="148">
        <v>31.3</v>
      </c>
      <c r="BE24" s="105"/>
      <c r="BF24" s="105"/>
      <c r="BG24" s="105"/>
    </row>
    <row r="25" spans="2:59" ht="21" customHeight="1">
      <c r="B25" s="399"/>
      <c r="C25" s="400" t="s">
        <v>36</v>
      </c>
      <c r="D25" s="499"/>
      <c r="E25" s="167">
        <v>112</v>
      </c>
      <c r="F25" s="168">
        <v>35</v>
      </c>
      <c r="G25" s="168">
        <v>77</v>
      </c>
      <c r="H25" s="167">
        <v>19</v>
      </c>
      <c r="I25" s="169">
        <v>6</v>
      </c>
      <c r="J25" s="169">
        <v>13</v>
      </c>
      <c r="K25" s="167">
        <v>46</v>
      </c>
      <c r="L25" s="169">
        <v>10</v>
      </c>
      <c r="M25" s="169">
        <v>36</v>
      </c>
      <c r="N25" s="167">
        <v>4</v>
      </c>
      <c r="O25" s="169">
        <v>2</v>
      </c>
      <c r="P25" s="169">
        <v>2</v>
      </c>
      <c r="Q25" s="167">
        <v>3</v>
      </c>
      <c r="R25" s="169">
        <v>3</v>
      </c>
      <c r="S25" s="169" t="s">
        <v>9</v>
      </c>
      <c r="T25" s="167">
        <v>35</v>
      </c>
      <c r="U25" s="169">
        <v>13</v>
      </c>
      <c r="V25" s="169">
        <v>22</v>
      </c>
      <c r="W25" s="167" t="s">
        <v>9</v>
      </c>
      <c r="X25" s="169" t="s">
        <v>9</v>
      </c>
      <c r="Y25" s="169" t="s">
        <v>9</v>
      </c>
      <c r="Z25" s="167">
        <v>5</v>
      </c>
      <c r="AA25" s="169">
        <v>1</v>
      </c>
      <c r="AB25" s="169">
        <v>4</v>
      </c>
      <c r="AC25" s="167" t="s">
        <v>9</v>
      </c>
      <c r="AD25" s="169" t="s">
        <v>9</v>
      </c>
      <c r="AE25" s="169" t="s">
        <v>9</v>
      </c>
      <c r="AF25" s="113"/>
      <c r="AG25" s="399"/>
      <c r="AH25" s="418" t="s">
        <v>64</v>
      </c>
      <c r="AI25" s="507"/>
      <c r="AJ25" s="168" t="s">
        <v>9</v>
      </c>
      <c r="AK25" s="169" t="s">
        <v>9</v>
      </c>
      <c r="AL25" s="169" t="s">
        <v>9</v>
      </c>
      <c r="AM25" s="167" t="s">
        <v>9</v>
      </c>
      <c r="AN25" s="169" t="s">
        <v>9</v>
      </c>
      <c r="AO25" s="169" t="s">
        <v>9</v>
      </c>
      <c r="AP25" s="167">
        <v>4</v>
      </c>
      <c r="AQ25" s="169">
        <v>2</v>
      </c>
      <c r="AR25" s="169">
        <v>2</v>
      </c>
      <c r="AS25" s="167" t="s">
        <v>9</v>
      </c>
      <c r="AT25" s="169" t="s">
        <v>9</v>
      </c>
      <c r="AU25" s="172" t="s">
        <v>9</v>
      </c>
      <c r="AV25" s="173">
        <v>17</v>
      </c>
      <c r="AW25" s="174">
        <v>17.1</v>
      </c>
      <c r="AX25" s="174">
        <v>16.9</v>
      </c>
      <c r="AY25" s="175">
        <v>41.1</v>
      </c>
      <c r="AZ25" s="173">
        <v>28.6</v>
      </c>
      <c r="BA25" s="255">
        <v>46.8</v>
      </c>
      <c r="BB25" s="175">
        <v>34.8</v>
      </c>
      <c r="BC25" s="174">
        <v>42.9</v>
      </c>
      <c r="BD25" s="174">
        <v>31.2</v>
      </c>
      <c r="BE25" s="105"/>
      <c r="BF25" s="105"/>
      <c r="BG25" s="105"/>
    </row>
    <row r="26" spans="2:59" ht="21" customHeight="1">
      <c r="B26" s="561" t="s">
        <v>5</v>
      </c>
      <c r="C26" s="562"/>
      <c r="D26" s="466"/>
      <c r="E26" s="126">
        <v>1295</v>
      </c>
      <c r="F26" s="127">
        <v>632</v>
      </c>
      <c r="G26" s="127">
        <v>663</v>
      </c>
      <c r="H26" s="126">
        <v>375</v>
      </c>
      <c r="I26" s="128">
        <v>190</v>
      </c>
      <c r="J26" s="128">
        <v>185</v>
      </c>
      <c r="K26" s="126">
        <v>323</v>
      </c>
      <c r="L26" s="128">
        <v>134</v>
      </c>
      <c r="M26" s="128">
        <v>189</v>
      </c>
      <c r="N26" s="126">
        <v>121</v>
      </c>
      <c r="O26" s="128">
        <v>32</v>
      </c>
      <c r="P26" s="128">
        <v>89</v>
      </c>
      <c r="Q26" s="126">
        <v>29</v>
      </c>
      <c r="R26" s="128">
        <v>29</v>
      </c>
      <c r="S26" s="128" t="s">
        <v>9</v>
      </c>
      <c r="T26" s="126">
        <v>394</v>
      </c>
      <c r="U26" s="128">
        <v>230</v>
      </c>
      <c r="V26" s="128">
        <v>164</v>
      </c>
      <c r="W26" s="126">
        <v>5</v>
      </c>
      <c r="X26" s="128">
        <v>2</v>
      </c>
      <c r="Y26" s="128">
        <v>3</v>
      </c>
      <c r="Z26" s="126">
        <v>48</v>
      </c>
      <c r="AA26" s="128">
        <v>15</v>
      </c>
      <c r="AB26" s="128">
        <v>33</v>
      </c>
      <c r="AC26" s="126" t="s">
        <v>9</v>
      </c>
      <c r="AD26" s="128" t="s">
        <v>9</v>
      </c>
      <c r="AE26" s="128" t="s">
        <v>9</v>
      </c>
      <c r="AF26" s="128"/>
      <c r="AG26" s="603" t="s">
        <v>65</v>
      </c>
      <c r="AH26" s="603"/>
      <c r="AI26" s="502"/>
      <c r="AJ26" s="128" t="s">
        <v>9</v>
      </c>
      <c r="AK26" s="128" t="s">
        <v>9</v>
      </c>
      <c r="AL26" s="128" t="s">
        <v>9</v>
      </c>
      <c r="AM26" s="126" t="s">
        <v>9</v>
      </c>
      <c r="AN26" s="128" t="s">
        <v>9</v>
      </c>
      <c r="AO26" s="128" t="s">
        <v>9</v>
      </c>
      <c r="AP26" s="126">
        <v>5</v>
      </c>
      <c r="AQ26" s="128">
        <v>1</v>
      </c>
      <c r="AR26" s="128">
        <v>4</v>
      </c>
      <c r="AS26" s="126" t="s">
        <v>9</v>
      </c>
      <c r="AT26" s="128" t="s">
        <v>9</v>
      </c>
      <c r="AU26" s="132" t="s">
        <v>9</v>
      </c>
      <c r="AV26" s="133">
        <v>29</v>
      </c>
      <c r="AW26" s="134">
        <v>30.1</v>
      </c>
      <c r="AX26" s="134">
        <v>27.9</v>
      </c>
      <c r="AY26" s="135">
        <v>24.9</v>
      </c>
      <c r="AZ26" s="133">
        <v>21.2</v>
      </c>
      <c r="BA26" s="133">
        <v>28.5</v>
      </c>
      <c r="BB26" s="135">
        <v>30.8</v>
      </c>
      <c r="BC26" s="134">
        <v>36.6</v>
      </c>
      <c r="BD26" s="134">
        <v>25.3</v>
      </c>
      <c r="BE26" s="105"/>
      <c r="BF26" s="105"/>
      <c r="BG26" s="105"/>
    </row>
    <row r="27" spans="2:59" ht="21" customHeight="1">
      <c r="B27" s="401"/>
      <c r="C27" s="403" t="s">
        <v>318</v>
      </c>
      <c r="D27" s="496"/>
      <c r="E27" s="111" t="s">
        <v>9</v>
      </c>
      <c r="F27" s="117" t="s">
        <v>9</v>
      </c>
      <c r="G27" s="117" t="s">
        <v>9</v>
      </c>
      <c r="H27" s="111" t="s">
        <v>9</v>
      </c>
      <c r="I27" s="113" t="s">
        <v>9</v>
      </c>
      <c r="J27" s="113" t="s">
        <v>9</v>
      </c>
      <c r="K27" s="111" t="s">
        <v>9</v>
      </c>
      <c r="L27" s="113" t="s">
        <v>9</v>
      </c>
      <c r="M27" s="113" t="s">
        <v>9</v>
      </c>
      <c r="N27" s="111" t="s">
        <v>9</v>
      </c>
      <c r="O27" s="113" t="s">
        <v>9</v>
      </c>
      <c r="P27" s="113" t="s">
        <v>9</v>
      </c>
      <c r="Q27" s="111" t="s">
        <v>9</v>
      </c>
      <c r="R27" s="113" t="s">
        <v>9</v>
      </c>
      <c r="S27" s="113" t="s">
        <v>9</v>
      </c>
      <c r="T27" s="111" t="s">
        <v>9</v>
      </c>
      <c r="U27" s="113" t="s">
        <v>9</v>
      </c>
      <c r="V27" s="113" t="s">
        <v>9</v>
      </c>
      <c r="W27" s="111" t="s">
        <v>9</v>
      </c>
      <c r="X27" s="113" t="s">
        <v>9</v>
      </c>
      <c r="Y27" s="113" t="s">
        <v>9</v>
      </c>
      <c r="Z27" s="111" t="s">
        <v>9</v>
      </c>
      <c r="AA27" s="113" t="s">
        <v>9</v>
      </c>
      <c r="AB27" s="113" t="s">
        <v>9</v>
      </c>
      <c r="AC27" s="111" t="s">
        <v>9</v>
      </c>
      <c r="AD27" s="113" t="s">
        <v>9</v>
      </c>
      <c r="AE27" s="113" t="s">
        <v>9</v>
      </c>
      <c r="AF27" s="113"/>
      <c r="AG27" s="387"/>
      <c r="AH27" s="406" t="s">
        <v>318</v>
      </c>
      <c r="AI27" s="501"/>
      <c r="AJ27" s="117" t="s">
        <v>9</v>
      </c>
      <c r="AK27" s="113" t="s">
        <v>9</v>
      </c>
      <c r="AL27" s="113" t="s">
        <v>9</v>
      </c>
      <c r="AM27" s="111" t="s">
        <v>9</v>
      </c>
      <c r="AN27" s="113" t="s">
        <v>9</v>
      </c>
      <c r="AO27" s="113" t="s">
        <v>9</v>
      </c>
      <c r="AP27" s="111" t="s">
        <v>9</v>
      </c>
      <c r="AQ27" s="113" t="s">
        <v>9</v>
      </c>
      <c r="AR27" s="113" t="s">
        <v>9</v>
      </c>
      <c r="AS27" s="111" t="s">
        <v>9</v>
      </c>
      <c r="AT27" s="113" t="s">
        <v>9</v>
      </c>
      <c r="AU27" s="122" t="s">
        <v>9</v>
      </c>
      <c r="AV27" s="123" t="s">
        <v>9</v>
      </c>
      <c r="AW27" s="148" t="s">
        <v>9</v>
      </c>
      <c r="AX27" s="148" t="s">
        <v>9</v>
      </c>
      <c r="AY27" s="125" t="s">
        <v>9</v>
      </c>
      <c r="AZ27" s="123" t="s">
        <v>9</v>
      </c>
      <c r="BA27" s="123" t="s">
        <v>9</v>
      </c>
      <c r="BB27" s="125" t="s">
        <v>9</v>
      </c>
      <c r="BC27" s="148" t="s">
        <v>9</v>
      </c>
      <c r="BD27" s="148" t="s">
        <v>9</v>
      </c>
      <c r="BE27" s="105"/>
      <c r="BF27" s="105"/>
      <c r="BG27" s="105"/>
    </row>
    <row r="28" spans="2:59" ht="21" customHeight="1">
      <c r="B28" s="401"/>
      <c r="C28" s="403" t="s">
        <v>319</v>
      </c>
      <c r="D28" s="496"/>
      <c r="E28" s="111" t="s">
        <v>9</v>
      </c>
      <c r="F28" s="117" t="s">
        <v>9</v>
      </c>
      <c r="G28" s="117" t="s">
        <v>9</v>
      </c>
      <c r="H28" s="111" t="s">
        <v>9</v>
      </c>
      <c r="I28" s="113" t="s">
        <v>9</v>
      </c>
      <c r="J28" s="113" t="s">
        <v>9</v>
      </c>
      <c r="K28" s="111" t="s">
        <v>9</v>
      </c>
      <c r="L28" s="113" t="s">
        <v>9</v>
      </c>
      <c r="M28" s="113" t="s">
        <v>9</v>
      </c>
      <c r="N28" s="111" t="s">
        <v>9</v>
      </c>
      <c r="O28" s="113" t="s">
        <v>9</v>
      </c>
      <c r="P28" s="113" t="s">
        <v>9</v>
      </c>
      <c r="Q28" s="111" t="s">
        <v>9</v>
      </c>
      <c r="R28" s="113" t="s">
        <v>9</v>
      </c>
      <c r="S28" s="113" t="s">
        <v>9</v>
      </c>
      <c r="T28" s="111" t="s">
        <v>9</v>
      </c>
      <c r="U28" s="113" t="s">
        <v>9</v>
      </c>
      <c r="V28" s="113" t="s">
        <v>9</v>
      </c>
      <c r="W28" s="111" t="s">
        <v>9</v>
      </c>
      <c r="X28" s="113" t="s">
        <v>9</v>
      </c>
      <c r="Y28" s="113" t="s">
        <v>9</v>
      </c>
      <c r="Z28" s="111" t="s">
        <v>9</v>
      </c>
      <c r="AA28" s="113" t="s">
        <v>9</v>
      </c>
      <c r="AB28" s="113" t="s">
        <v>9</v>
      </c>
      <c r="AC28" s="111" t="s">
        <v>9</v>
      </c>
      <c r="AD28" s="113" t="s">
        <v>9</v>
      </c>
      <c r="AE28" s="113" t="s">
        <v>9</v>
      </c>
      <c r="AF28" s="113"/>
      <c r="AG28" s="387"/>
      <c r="AH28" s="406" t="s">
        <v>319</v>
      </c>
      <c r="AI28" s="501"/>
      <c r="AJ28" s="117" t="s">
        <v>9</v>
      </c>
      <c r="AK28" s="113" t="s">
        <v>9</v>
      </c>
      <c r="AL28" s="113" t="s">
        <v>9</v>
      </c>
      <c r="AM28" s="111" t="s">
        <v>9</v>
      </c>
      <c r="AN28" s="113" t="s">
        <v>9</v>
      </c>
      <c r="AO28" s="113" t="s">
        <v>9</v>
      </c>
      <c r="AP28" s="111" t="s">
        <v>9</v>
      </c>
      <c r="AQ28" s="113" t="s">
        <v>9</v>
      </c>
      <c r="AR28" s="113" t="s">
        <v>9</v>
      </c>
      <c r="AS28" s="111" t="s">
        <v>9</v>
      </c>
      <c r="AT28" s="113" t="s">
        <v>9</v>
      </c>
      <c r="AU28" s="122" t="s">
        <v>9</v>
      </c>
      <c r="AV28" s="123" t="s">
        <v>9</v>
      </c>
      <c r="AW28" s="148" t="s">
        <v>9</v>
      </c>
      <c r="AX28" s="148" t="s">
        <v>9</v>
      </c>
      <c r="AY28" s="125" t="s">
        <v>9</v>
      </c>
      <c r="AZ28" s="123" t="s">
        <v>9</v>
      </c>
      <c r="BA28" s="123" t="s">
        <v>9</v>
      </c>
      <c r="BB28" s="125" t="s">
        <v>9</v>
      </c>
      <c r="BC28" s="148" t="s">
        <v>9</v>
      </c>
      <c r="BD28" s="148" t="s">
        <v>9</v>
      </c>
      <c r="BE28" s="105"/>
      <c r="BF28" s="105"/>
      <c r="BG28" s="105"/>
    </row>
    <row r="29" spans="2:59" ht="21" customHeight="1">
      <c r="B29" s="401"/>
      <c r="C29" s="403" t="s">
        <v>320</v>
      </c>
      <c r="D29" s="496"/>
      <c r="E29" s="111" t="s">
        <v>9</v>
      </c>
      <c r="F29" s="117" t="s">
        <v>9</v>
      </c>
      <c r="G29" s="117" t="s">
        <v>9</v>
      </c>
      <c r="H29" s="111" t="s">
        <v>9</v>
      </c>
      <c r="I29" s="113" t="s">
        <v>9</v>
      </c>
      <c r="J29" s="113" t="s">
        <v>9</v>
      </c>
      <c r="K29" s="111" t="s">
        <v>9</v>
      </c>
      <c r="L29" s="113" t="s">
        <v>9</v>
      </c>
      <c r="M29" s="113" t="s">
        <v>9</v>
      </c>
      <c r="N29" s="111" t="s">
        <v>9</v>
      </c>
      <c r="O29" s="113" t="s">
        <v>9</v>
      </c>
      <c r="P29" s="113" t="s">
        <v>9</v>
      </c>
      <c r="Q29" s="111" t="s">
        <v>9</v>
      </c>
      <c r="R29" s="113" t="s">
        <v>9</v>
      </c>
      <c r="S29" s="113" t="s">
        <v>9</v>
      </c>
      <c r="T29" s="111" t="s">
        <v>9</v>
      </c>
      <c r="U29" s="113" t="s">
        <v>9</v>
      </c>
      <c r="V29" s="113" t="s">
        <v>9</v>
      </c>
      <c r="W29" s="111" t="s">
        <v>9</v>
      </c>
      <c r="X29" s="113" t="s">
        <v>9</v>
      </c>
      <c r="Y29" s="113" t="s">
        <v>9</v>
      </c>
      <c r="Z29" s="111" t="s">
        <v>9</v>
      </c>
      <c r="AA29" s="113" t="s">
        <v>9</v>
      </c>
      <c r="AB29" s="113" t="s">
        <v>9</v>
      </c>
      <c r="AC29" s="111" t="s">
        <v>9</v>
      </c>
      <c r="AD29" s="113" t="s">
        <v>9</v>
      </c>
      <c r="AE29" s="113" t="s">
        <v>9</v>
      </c>
      <c r="AF29" s="113"/>
      <c r="AG29" s="387"/>
      <c r="AH29" s="406" t="s">
        <v>320</v>
      </c>
      <c r="AI29" s="501"/>
      <c r="AJ29" s="117" t="s">
        <v>9</v>
      </c>
      <c r="AK29" s="113" t="s">
        <v>9</v>
      </c>
      <c r="AL29" s="113" t="s">
        <v>9</v>
      </c>
      <c r="AM29" s="111" t="s">
        <v>9</v>
      </c>
      <c r="AN29" s="113" t="s">
        <v>9</v>
      </c>
      <c r="AO29" s="113" t="s">
        <v>9</v>
      </c>
      <c r="AP29" s="111" t="s">
        <v>9</v>
      </c>
      <c r="AQ29" s="113" t="s">
        <v>9</v>
      </c>
      <c r="AR29" s="113" t="s">
        <v>9</v>
      </c>
      <c r="AS29" s="111" t="s">
        <v>9</v>
      </c>
      <c r="AT29" s="113" t="s">
        <v>9</v>
      </c>
      <c r="AU29" s="122" t="s">
        <v>9</v>
      </c>
      <c r="AV29" s="123" t="s">
        <v>9</v>
      </c>
      <c r="AW29" s="148" t="s">
        <v>9</v>
      </c>
      <c r="AX29" s="148" t="s">
        <v>9</v>
      </c>
      <c r="AY29" s="125" t="s">
        <v>9</v>
      </c>
      <c r="AZ29" s="123" t="s">
        <v>9</v>
      </c>
      <c r="BA29" s="123" t="s">
        <v>9</v>
      </c>
      <c r="BB29" s="125" t="s">
        <v>9</v>
      </c>
      <c r="BC29" s="148" t="s">
        <v>9</v>
      </c>
      <c r="BD29" s="148" t="s">
        <v>9</v>
      </c>
      <c r="BE29" s="105"/>
      <c r="BF29" s="105"/>
      <c r="BG29" s="105"/>
    </row>
    <row r="30" spans="2:59" ht="21" customHeight="1">
      <c r="B30" s="401"/>
      <c r="C30" s="403" t="s">
        <v>23</v>
      </c>
      <c r="D30" s="496"/>
      <c r="E30" s="111">
        <v>58</v>
      </c>
      <c r="F30" s="117">
        <v>41</v>
      </c>
      <c r="G30" s="117">
        <v>17</v>
      </c>
      <c r="H30" s="111">
        <v>10</v>
      </c>
      <c r="I30" s="113">
        <v>5</v>
      </c>
      <c r="J30" s="113">
        <v>5</v>
      </c>
      <c r="K30" s="111">
        <v>11</v>
      </c>
      <c r="L30" s="113">
        <v>8</v>
      </c>
      <c r="M30" s="113">
        <v>3</v>
      </c>
      <c r="N30" s="111" t="s">
        <v>9</v>
      </c>
      <c r="O30" s="113" t="s">
        <v>9</v>
      </c>
      <c r="P30" s="113" t="s">
        <v>9</v>
      </c>
      <c r="Q30" s="111">
        <v>12</v>
      </c>
      <c r="R30" s="113">
        <v>12</v>
      </c>
      <c r="S30" s="113" t="s">
        <v>9</v>
      </c>
      <c r="T30" s="111">
        <v>25</v>
      </c>
      <c r="U30" s="113">
        <v>16</v>
      </c>
      <c r="V30" s="113">
        <v>9</v>
      </c>
      <c r="W30" s="111" t="s">
        <v>9</v>
      </c>
      <c r="X30" s="113" t="s">
        <v>9</v>
      </c>
      <c r="Y30" s="113" t="s">
        <v>9</v>
      </c>
      <c r="Z30" s="111" t="s">
        <v>9</v>
      </c>
      <c r="AA30" s="113" t="s">
        <v>9</v>
      </c>
      <c r="AB30" s="113" t="s">
        <v>9</v>
      </c>
      <c r="AC30" s="111" t="s">
        <v>9</v>
      </c>
      <c r="AD30" s="113" t="s">
        <v>9</v>
      </c>
      <c r="AE30" s="113" t="s">
        <v>9</v>
      </c>
      <c r="AF30" s="113"/>
      <c r="AG30" s="387"/>
      <c r="AH30" s="406" t="s">
        <v>69</v>
      </c>
      <c r="AI30" s="501"/>
      <c r="AJ30" s="117" t="s">
        <v>9</v>
      </c>
      <c r="AK30" s="113" t="s">
        <v>9</v>
      </c>
      <c r="AL30" s="113" t="s">
        <v>9</v>
      </c>
      <c r="AM30" s="111" t="s">
        <v>9</v>
      </c>
      <c r="AN30" s="113" t="s">
        <v>9</v>
      </c>
      <c r="AO30" s="113" t="s">
        <v>9</v>
      </c>
      <c r="AP30" s="111" t="s">
        <v>9</v>
      </c>
      <c r="AQ30" s="113" t="s">
        <v>9</v>
      </c>
      <c r="AR30" s="113" t="s">
        <v>9</v>
      </c>
      <c r="AS30" s="111" t="s">
        <v>9</v>
      </c>
      <c r="AT30" s="113" t="s">
        <v>9</v>
      </c>
      <c r="AU30" s="122" t="s">
        <v>9</v>
      </c>
      <c r="AV30" s="123">
        <v>17.2</v>
      </c>
      <c r="AW30" s="148">
        <v>12.2</v>
      </c>
      <c r="AX30" s="148">
        <v>29.4</v>
      </c>
      <c r="AY30" s="125">
        <v>19</v>
      </c>
      <c r="AZ30" s="123">
        <v>19.5</v>
      </c>
      <c r="BA30" s="123">
        <v>17.6</v>
      </c>
      <c r="BB30" s="125">
        <v>43.1</v>
      </c>
      <c r="BC30" s="148">
        <v>39</v>
      </c>
      <c r="BD30" s="148">
        <v>52.9</v>
      </c>
      <c r="BE30" s="105"/>
      <c r="BF30" s="105"/>
      <c r="BG30" s="105"/>
    </row>
    <row r="31" spans="2:59" ht="21" customHeight="1">
      <c r="B31" s="401"/>
      <c r="C31" s="403" t="s">
        <v>11</v>
      </c>
      <c r="D31" s="496"/>
      <c r="E31" s="111">
        <v>40</v>
      </c>
      <c r="F31" s="117">
        <v>22</v>
      </c>
      <c r="G31" s="117">
        <v>18</v>
      </c>
      <c r="H31" s="111">
        <v>2</v>
      </c>
      <c r="I31" s="113">
        <v>1</v>
      </c>
      <c r="J31" s="113">
        <v>1</v>
      </c>
      <c r="K31" s="111">
        <v>18</v>
      </c>
      <c r="L31" s="113">
        <v>9</v>
      </c>
      <c r="M31" s="113">
        <v>9</v>
      </c>
      <c r="N31" s="111" t="s">
        <v>9</v>
      </c>
      <c r="O31" s="113" t="s">
        <v>9</v>
      </c>
      <c r="P31" s="113" t="s">
        <v>9</v>
      </c>
      <c r="Q31" s="111" t="s">
        <v>9</v>
      </c>
      <c r="R31" s="113" t="s">
        <v>9</v>
      </c>
      <c r="S31" s="113" t="s">
        <v>9</v>
      </c>
      <c r="T31" s="111">
        <v>15</v>
      </c>
      <c r="U31" s="113">
        <v>9</v>
      </c>
      <c r="V31" s="113">
        <v>6</v>
      </c>
      <c r="W31" s="111" t="s">
        <v>9</v>
      </c>
      <c r="X31" s="113" t="s">
        <v>9</v>
      </c>
      <c r="Y31" s="113" t="s">
        <v>9</v>
      </c>
      <c r="Z31" s="111">
        <v>5</v>
      </c>
      <c r="AA31" s="113">
        <v>3</v>
      </c>
      <c r="AB31" s="113">
        <v>2</v>
      </c>
      <c r="AC31" s="111" t="s">
        <v>9</v>
      </c>
      <c r="AD31" s="113" t="s">
        <v>9</v>
      </c>
      <c r="AE31" s="113" t="s">
        <v>9</v>
      </c>
      <c r="AF31" s="113"/>
      <c r="AG31" s="387"/>
      <c r="AH31" s="406" t="s">
        <v>11</v>
      </c>
      <c r="AI31" s="501"/>
      <c r="AJ31" s="117" t="s">
        <v>9</v>
      </c>
      <c r="AK31" s="113" t="s">
        <v>9</v>
      </c>
      <c r="AL31" s="113" t="s">
        <v>9</v>
      </c>
      <c r="AM31" s="111" t="s">
        <v>9</v>
      </c>
      <c r="AN31" s="113" t="s">
        <v>9</v>
      </c>
      <c r="AO31" s="113" t="s">
        <v>9</v>
      </c>
      <c r="AP31" s="111" t="s">
        <v>9</v>
      </c>
      <c r="AQ31" s="113" t="s">
        <v>9</v>
      </c>
      <c r="AR31" s="113" t="s">
        <v>9</v>
      </c>
      <c r="AS31" s="111" t="s">
        <v>9</v>
      </c>
      <c r="AT31" s="113" t="s">
        <v>9</v>
      </c>
      <c r="AU31" s="122" t="s">
        <v>9</v>
      </c>
      <c r="AV31" s="123">
        <v>5</v>
      </c>
      <c r="AW31" s="148">
        <v>4.5</v>
      </c>
      <c r="AX31" s="148">
        <v>5.6</v>
      </c>
      <c r="AY31" s="125">
        <v>45</v>
      </c>
      <c r="AZ31" s="123">
        <v>40.9</v>
      </c>
      <c r="BA31" s="123">
        <v>50</v>
      </c>
      <c r="BB31" s="125">
        <v>37.5</v>
      </c>
      <c r="BC31" s="148">
        <v>40.9</v>
      </c>
      <c r="BD31" s="148">
        <v>33.3</v>
      </c>
      <c r="BE31" s="105"/>
      <c r="BF31" s="105"/>
      <c r="BG31" s="105"/>
    </row>
    <row r="32" spans="2:59" ht="21" customHeight="1">
      <c r="B32" s="395"/>
      <c r="C32" s="394" t="s">
        <v>321</v>
      </c>
      <c r="D32" s="497"/>
      <c r="E32" s="149" t="s">
        <v>9</v>
      </c>
      <c r="F32" s="150" t="s">
        <v>9</v>
      </c>
      <c r="G32" s="220" t="s">
        <v>9</v>
      </c>
      <c r="H32" s="149" t="s">
        <v>9</v>
      </c>
      <c r="I32" s="151" t="s">
        <v>9</v>
      </c>
      <c r="J32" s="151" t="s">
        <v>9</v>
      </c>
      <c r="K32" s="149" t="s">
        <v>9</v>
      </c>
      <c r="L32" s="151" t="s">
        <v>9</v>
      </c>
      <c r="M32" s="151" t="s">
        <v>9</v>
      </c>
      <c r="N32" s="149" t="s">
        <v>9</v>
      </c>
      <c r="O32" s="151" t="s">
        <v>9</v>
      </c>
      <c r="P32" s="151" t="s">
        <v>9</v>
      </c>
      <c r="Q32" s="149" t="s">
        <v>9</v>
      </c>
      <c r="R32" s="151" t="s">
        <v>9</v>
      </c>
      <c r="S32" s="151" t="s">
        <v>9</v>
      </c>
      <c r="T32" s="149" t="s">
        <v>9</v>
      </c>
      <c r="U32" s="151" t="s">
        <v>9</v>
      </c>
      <c r="V32" s="151" t="s">
        <v>9</v>
      </c>
      <c r="W32" s="149" t="s">
        <v>9</v>
      </c>
      <c r="X32" s="151" t="s">
        <v>9</v>
      </c>
      <c r="Y32" s="151" t="s">
        <v>9</v>
      </c>
      <c r="Z32" s="149" t="s">
        <v>9</v>
      </c>
      <c r="AA32" s="151" t="s">
        <v>9</v>
      </c>
      <c r="AB32" s="151" t="s">
        <v>9</v>
      </c>
      <c r="AC32" s="149" t="s">
        <v>9</v>
      </c>
      <c r="AD32" s="151" t="s">
        <v>9</v>
      </c>
      <c r="AE32" s="151" t="s">
        <v>9</v>
      </c>
      <c r="AF32" s="151"/>
      <c r="AG32" s="395"/>
      <c r="AH32" s="407" t="s">
        <v>321</v>
      </c>
      <c r="AI32" s="505"/>
      <c r="AJ32" s="150" t="s">
        <v>9</v>
      </c>
      <c r="AK32" s="151" t="s">
        <v>9</v>
      </c>
      <c r="AL32" s="151" t="s">
        <v>9</v>
      </c>
      <c r="AM32" s="149" t="s">
        <v>9</v>
      </c>
      <c r="AN32" s="151" t="s">
        <v>9</v>
      </c>
      <c r="AO32" s="151" t="s">
        <v>9</v>
      </c>
      <c r="AP32" s="149" t="s">
        <v>9</v>
      </c>
      <c r="AQ32" s="151" t="s">
        <v>9</v>
      </c>
      <c r="AR32" s="151" t="s">
        <v>9</v>
      </c>
      <c r="AS32" s="149" t="s">
        <v>9</v>
      </c>
      <c r="AT32" s="151" t="s">
        <v>9</v>
      </c>
      <c r="AU32" s="154" t="s">
        <v>9</v>
      </c>
      <c r="AV32" s="155" t="s">
        <v>9</v>
      </c>
      <c r="AW32" s="156" t="s">
        <v>9</v>
      </c>
      <c r="AX32" s="156" t="s">
        <v>9</v>
      </c>
      <c r="AY32" s="157" t="s">
        <v>9</v>
      </c>
      <c r="AZ32" s="155" t="s">
        <v>9</v>
      </c>
      <c r="BA32" s="253" t="s">
        <v>9</v>
      </c>
      <c r="BB32" s="157" t="s">
        <v>9</v>
      </c>
      <c r="BC32" s="156" t="s">
        <v>9</v>
      </c>
      <c r="BD32" s="156" t="s">
        <v>9</v>
      </c>
      <c r="BE32" s="105"/>
      <c r="BF32" s="105"/>
      <c r="BG32" s="105"/>
    </row>
    <row r="33" spans="2:59" ht="21" customHeight="1">
      <c r="B33" s="387"/>
      <c r="C33" s="392" t="s">
        <v>322</v>
      </c>
      <c r="D33" s="496"/>
      <c r="E33" s="111" t="s">
        <v>9</v>
      </c>
      <c r="F33" s="117" t="s">
        <v>9</v>
      </c>
      <c r="G33" s="217" t="s">
        <v>9</v>
      </c>
      <c r="H33" s="111" t="s">
        <v>9</v>
      </c>
      <c r="I33" s="113" t="s">
        <v>9</v>
      </c>
      <c r="J33" s="113" t="s">
        <v>9</v>
      </c>
      <c r="K33" s="111" t="s">
        <v>9</v>
      </c>
      <c r="L33" s="113" t="s">
        <v>9</v>
      </c>
      <c r="M33" s="113" t="s">
        <v>9</v>
      </c>
      <c r="N33" s="111" t="s">
        <v>9</v>
      </c>
      <c r="O33" s="113" t="s">
        <v>9</v>
      </c>
      <c r="P33" s="113" t="s">
        <v>9</v>
      </c>
      <c r="Q33" s="111" t="s">
        <v>9</v>
      </c>
      <c r="R33" s="113" t="s">
        <v>9</v>
      </c>
      <c r="S33" s="113" t="s">
        <v>9</v>
      </c>
      <c r="T33" s="111" t="s">
        <v>9</v>
      </c>
      <c r="U33" s="113" t="s">
        <v>9</v>
      </c>
      <c r="V33" s="113" t="s">
        <v>9</v>
      </c>
      <c r="W33" s="111" t="s">
        <v>9</v>
      </c>
      <c r="X33" s="113" t="s">
        <v>9</v>
      </c>
      <c r="Y33" s="113" t="s">
        <v>9</v>
      </c>
      <c r="Z33" s="111" t="s">
        <v>9</v>
      </c>
      <c r="AA33" s="113" t="s">
        <v>9</v>
      </c>
      <c r="AB33" s="113" t="s">
        <v>9</v>
      </c>
      <c r="AC33" s="111" t="s">
        <v>9</v>
      </c>
      <c r="AD33" s="113" t="s">
        <v>9</v>
      </c>
      <c r="AE33" s="113" t="s">
        <v>9</v>
      </c>
      <c r="AF33" s="113"/>
      <c r="AG33" s="387"/>
      <c r="AH33" s="406" t="s">
        <v>322</v>
      </c>
      <c r="AI33" s="501"/>
      <c r="AJ33" s="117" t="s">
        <v>9</v>
      </c>
      <c r="AK33" s="113" t="s">
        <v>9</v>
      </c>
      <c r="AL33" s="113" t="s">
        <v>9</v>
      </c>
      <c r="AM33" s="111" t="s">
        <v>9</v>
      </c>
      <c r="AN33" s="113" t="s">
        <v>9</v>
      </c>
      <c r="AO33" s="113" t="s">
        <v>9</v>
      </c>
      <c r="AP33" s="111" t="s">
        <v>9</v>
      </c>
      <c r="AQ33" s="113" t="s">
        <v>9</v>
      </c>
      <c r="AR33" s="113" t="s">
        <v>9</v>
      </c>
      <c r="AS33" s="111" t="s">
        <v>9</v>
      </c>
      <c r="AT33" s="113" t="s">
        <v>9</v>
      </c>
      <c r="AU33" s="122" t="s">
        <v>9</v>
      </c>
      <c r="AV33" s="123" t="s">
        <v>9</v>
      </c>
      <c r="AW33" s="148" t="s">
        <v>9</v>
      </c>
      <c r="AX33" s="148" t="s">
        <v>9</v>
      </c>
      <c r="AY33" s="125" t="s">
        <v>9</v>
      </c>
      <c r="AZ33" s="123" t="s">
        <v>9</v>
      </c>
      <c r="BA33" s="252" t="s">
        <v>9</v>
      </c>
      <c r="BB33" s="125" t="s">
        <v>9</v>
      </c>
      <c r="BC33" s="148" t="s">
        <v>9</v>
      </c>
      <c r="BD33" s="148" t="s">
        <v>9</v>
      </c>
      <c r="BE33" s="105"/>
      <c r="BF33" s="105"/>
      <c r="BG33" s="105"/>
    </row>
    <row r="34" spans="2:59" ht="21" customHeight="1">
      <c r="B34" s="387"/>
      <c r="C34" s="392" t="s">
        <v>12</v>
      </c>
      <c r="D34" s="496"/>
      <c r="E34" s="111">
        <v>173</v>
      </c>
      <c r="F34" s="117">
        <v>114</v>
      </c>
      <c r="G34" s="217">
        <v>59</v>
      </c>
      <c r="H34" s="111">
        <v>62</v>
      </c>
      <c r="I34" s="113">
        <v>46</v>
      </c>
      <c r="J34" s="113">
        <v>16</v>
      </c>
      <c r="K34" s="111">
        <v>6</v>
      </c>
      <c r="L34" s="113">
        <v>4</v>
      </c>
      <c r="M34" s="113">
        <v>2</v>
      </c>
      <c r="N34" s="111">
        <v>46</v>
      </c>
      <c r="O34" s="113">
        <v>27</v>
      </c>
      <c r="P34" s="113">
        <v>19</v>
      </c>
      <c r="Q34" s="111" t="s">
        <v>9</v>
      </c>
      <c r="R34" s="113" t="s">
        <v>9</v>
      </c>
      <c r="S34" s="113" t="s">
        <v>9</v>
      </c>
      <c r="T34" s="111">
        <v>55</v>
      </c>
      <c r="U34" s="113">
        <v>36</v>
      </c>
      <c r="V34" s="113">
        <v>19</v>
      </c>
      <c r="W34" s="111" t="s">
        <v>9</v>
      </c>
      <c r="X34" s="113" t="s">
        <v>9</v>
      </c>
      <c r="Y34" s="113" t="s">
        <v>9</v>
      </c>
      <c r="Z34" s="111">
        <v>4</v>
      </c>
      <c r="AA34" s="113">
        <v>1</v>
      </c>
      <c r="AB34" s="113">
        <v>3</v>
      </c>
      <c r="AC34" s="111" t="s">
        <v>9</v>
      </c>
      <c r="AD34" s="113" t="s">
        <v>9</v>
      </c>
      <c r="AE34" s="113" t="s">
        <v>9</v>
      </c>
      <c r="AF34" s="113"/>
      <c r="AG34" s="387"/>
      <c r="AH34" s="406" t="s">
        <v>12</v>
      </c>
      <c r="AI34" s="501"/>
      <c r="AJ34" s="117" t="s">
        <v>9</v>
      </c>
      <c r="AK34" s="113" t="s">
        <v>9</v>
      </c>
      <c r="AL34" s="113" t="s">
        <v>9</v>
      </c>
      <c r="AM34" s="111" t="s">
        <v>9</v>
      </c>
      <c r="AN34" s="113" t="s">
        <v>9</v>
      </c>
      <c r="AO34" s="113" t="s">
        <v>9</v>
      </c>
      <c r="AP34" s="111" t="s">
        <v>9</v>
      </c>
      <c r="AQ34" s="113" t="s">
        <v>9</v>
      </c>
      <c r="AR34" s="113" t="s">
        <v>9</v>
      </c>
      <c r="AS34" s="111" t="s">
        <v>9</v>
      </c>
      <c r="AT34" s="113" t="s">
        <v>9</v>
      </c>
      <c r="AU34" s="122" t="s">
        <v>9</v>
      </c>
      <c r="AV34" s="123">
        <v>35.8</v>
      </c>
      <c r="AW34" s="148">
        <v>40.4</v>
      </c>
      <c r="AX34" s="148">
        <v>27.1</v>
      </c>
      <c r="AY34" s="125">
        <v>3.5</v>
      </c>
      <c r="AZ34" s="123">
        <v>3.5</v>
      </c>
      <c r="BA34" s="252">
        <v>3.4</v>
      </c>
      <c r="BB34" s="125">
        <v>31.8</v>
      </c>
      <c r="BC34" s="148">
        <v>31.6</v>
      </c>
      <c r="BD34" s="148">
        <v>32.2</v>
      </c>
      <c r="BE34" s="105"/>
      <c r="BF34" s="105"/>
      <c r="BG34" s="105"/>
    </row>
    <row r="35" spans="2:59" ht="21" customHeight="1">
      <c r="B35" s="387"/>
      <c r="C35" s="392" t="s">
        <v>13</v>
      </c>
      <c r="D35" s="496"/>
      <c r="E35" s="111">
        <v>47</v>
      </c>
      <c r="F35" s="117">
        <v>25</v>
      </c>
      <c r="G35" s="217">
        <v>22</v>
      </c>
      <c r="H35" s="111">
        <v>6</v>
      </c>
      <c r="I35" s="113">
        <v>4</v>
      </c>
      <c r="J35" s="113">
        <v>2</v>
      </c>
      <c r="K35" s="111">
        <v>12</v>
      </c>
      <c r="L35" s="113">
        <v>4</v>
      </c>
      <c r="M35" s="113">
        <v>8</v>
      </c>
      <c r="N35" s="111">
        <v>1</v>
      </c>
      <c r="O35" s="113" t="s">
        <v>9</v>
      </c>
      <c r="P35" s="113">
        <v>1</v>
      </c>
      <c r="Q35" s="111" t="s">
        <v>9</v>
      </c>
      <c r="R35" s="113" t="s">
        <v>9</v>
      </c>
      <c r="S35" s="113" t="s">
        <v>9</v>
      </c>
      <c r="T35" s="111">
        <v>26</v>
      </c>
      <c r="U35" s="113">
        <v>16</v>
      </c>
      <c r="V35" s="113">
        <v>10</v>
      </c>
      <c r="W35" s="111">
        <v>2</v>
      </c>
      <c r="X35" s="113">
        <v>1</v>
      </c>
      <c r="Y35" s="113">
        <v>1</v>
      </c>
      <c r="Z35" s="111" t="s">
        <v>9</v>
      </c>
      <c r="AA35" s="113" t="s">
        <v>9</v>
      </c>
      <c r="AB35" s="113" t="s">
        <v>9</v>
      </c>
      <c r="AC35" s="111" t="s">
        <v>9</v>
      </c>
      <c r="AD35" s="113" t="s">
        <v>9</v>
      </c>
      <c r="AE35" s="113" t="s">
        <v>9</v>
      </c>
      <c r="AF35" s="113"/>
      <c r="AG35" s="387"/>
      <c r="AH35" s="406" t="s">
        <v>13</v>
      </c>
      <c r="AI35" s="501"/>
      <c r="AJ35" s="117" t="s">
        <v>9</v>
      </c>
      <c r="AK35" s="113" t="s">
        <v>9</v>
      </c>
      <c r="AL35" s="113" t="s">
        <v>9</v>
      </c>
      <c r="AM35" s="111" t="s">
        <v>9</v>
      </c>
      <c r="AN35" s="113" t="s">
        <v>9</v>
      </c>
      <c r="AO35" s="113" t="s">
        <v>9</v>
      </c>
      <c r="AP35" s="111" t="s">
        <v>9</v>
      </c>
      <c r="AQ35" s="113" t="s">
        <v>9</v>
      </c>
      <c r="AR35" s="113" t="s">
        <v>9</v>
      </c>
      <c r="AS35" s="111" t="s">
        <v>9</v>
      </c>
      <c r="AT35" s="113" t="s">
        <v>9</v>
      </c>
      <c r="AU35" s="122" t="s">
        <v>9</v>
      </c>
      <c r="AV35" s="123">
        <v>12.8</v>
      </c>
      <c r="AW35" s="148">
        <v>16</v>
      </c>
      <c r="AX35" s="148">
        <v>9.1</v>
      </c>
      <c r="AY35" s="125">
        <v>25.5</v>
      </c>
      <c r="AZ35" s="123">
        <v>16</v>
      </c>
      <c r="BA35" s="252">
        <v>36.4</v>
      </c>
      <c r="BB35" s="125">
        <v>55.3</v>
      </c>
      <c r="BC35" s="148">
        <v>64</v>
      </c>
      <c r="BD35" s="148">
        <v>45.5</v>
      </c>
      <c r="BE35" s="105"/>
      <c r="BF35" s="105"/>
      <c r="BG35" s="105"/>
    </row>
    <row r="36" spans="2:59" ht="21" customHeight="1">
      <c r="B36" s="398"/>
      <c r="C36" s="397" t="s">
        <v>323</v>
      </c>
      <c r="D36" s="498"/>
      <c r="E36" s="158">
        <v>44</v>
      </c>
      <c r="F36" s="159">
        <v>21</v>
      </c>
      <c r="G36" s="224">
        <v>23</v>
      </c>
      <c r="H36" s="158">
        <v>11</v>
      </c>
      <c r="I36" s="160">
        <v>3</v>
      </c>
      <c r="J36" s="160">
        <v>8</v>
      </c>
      <c r="K36" s="158">
        <v>14</v>
      </c>
      <c r="L36" s="160">
        <v>7</v>
      </c>
      <c r="M36" s="160">
        <v>7</v>
      </c>
      <c r="N36" s="158" t="s">
        <v>9</v>
      </c>
      <c r="O36" s="160" t="s">
        <v>9</v>
      </c>
      <c r="P36" s="160" t="s">
        <v>9</v>
      </c>
      <c r="Q36" s="158" t="s">
        <v>9</v>
      </c>
      <c r="R36" s="160" t="s">
        <v>9</v>
      </c>
      <c r="S36" s="160" t="s">
        <v>9</v>
      </c>
      <c r="T36" s="158">
        <v>16</v>
      </c>
      <c r="U36" s="160">
        <v>10</v>
      </c>
      <c r="V36" s="160">
        <v>6</v>
      </c>
      <c r="W36" s="158">
        <v>3</v>
      </c>
      <c r="X36" s="160">
        <v>1</v>
      </c>
      <c r="Y36" s="160">
        <v>2</v>
      </c>
      <c r="Z36" s="158" t="s">
        <v>9</v>
      </c>
      <c r="AA36" s="160" t="s">
        <v>9</v>
      </c>
      <c r="AB36" s="160" t="s">
        <v>9</v>
      </c>
      <c r="AC36" s="158" t="s">
        <v>9</v>
      </c>
      <c r="AD36" s="160" t="s">
        <v>9</v>
      </c>
      <c r="AE36" s="160" t="s">
        <v>9</v>
      </c>
      <c r="AF36" s="160"/>
      <c r="AG36" s="398"/>
      <c r="AH36" s="408" t="s">
        <v>323</v>
      </c>
      <c r="AI36" s="506"/>
      <c r="AJ36" s="159" t="s">
        <v>9</v>
      </c>
      <c r="AK36" s="160" t="s">
        <v>9</v>
      </c>
      <c r="AL36" s="160" t="s">
        <v>9</v>
      </c>
      <c r="AM36" s="158" t="s">
        <v>9</v>
      </c>
      <c r="AN36" s="160" t="s">
        <v>9</v>
      </c>
      <c r="AO36" s="160" t="s">
        <v>9</v>
      </c>
      <c r="AP36" s="158" t="s">
        <v>9</v>
      </c>
      <c r="AQ36" s="160" t="s">
        <v>9</v>
      </c>
      <c r="AR36" s="160" t="s">
        <v>9</v>
      </c>
      <c r="AS36" s="158" t="s">
        <v>9</v>
      </c>
      <c r="AT36" s="160" t="s">
        <v>9</v>
      </c>
      <c r="AU36" s="163" t="s">
        <v>9</v>
      </c>
      <c r="AV36" s="164">
        <v>25</v>
      </c>
      <c r="AW36" s="165">
        <v>14.3</v>
      </c>
      <c r="AX36" s="165">
        <v>34.8</v>
      </c>
      <c r="AY36" s="166">
        <v>31.8</v>
      </c>
      <c r="AZ36" s="164">
        <v>33.3</v>
      </c>
      <c r="BA36" s="254">
        <v>30.4</v>
      </c>
      <c r="BB36" s="166">
        <v>36.4</v>
      </c>
      <c r="BC36" s="165">
        <v>47.6</v>
      </c>
      <c r="BD36" s="165">
        <v>26.1</v>
      </c>
      <c r="BE36" s="105"/>
      <c r="BF36" s="105"/>
      <c r="BG36" s="105"/>
    </row>
    <row r="37" spans="2:59" ht="21" customHeight="1">
      <c r="B37" s="401"/>
      <c r="C37" s="403" t="s">
        <v>324</v>
      </c>
      <c r="D37" s="496"/>
      <c r="E37" s="111" t="s">
        <v>9</v>
      </c>
      <c r="F37" s="117" t="s">
        <v>9</v>
      </c>
      <c r="G37" s="117" t="s">
        <v>9</v>
      </c>
      <c r="H37" s="111" t="s">
        <v>9</v>
      </c>
      <c r="I37" s="113" t="s">
        <v>9</v>
      </c>
      <c r="J37" s="113" t="s">
        <v>9</v>
      </c>
      <c r="K37" s="111" t="s">
        <v>9</v>
      </c>
      <c r="L37" s="113" t="s">
        <v>9</v>
      </c>
      <c r="M37" s="113" t="s">
        <v>9</v>
      </c>
      <c r="N37" s="111" t="s">
        <v>9</v>
      </c>
      <c r="O37" s="113" t="s">
        <v>9</v>
      </c>
      <c r="P37" s="113" t="s">
        <v>9</v>
      </c>
      <c r="Q37" s="111" t="s">
        <v>9</v>
      </c>
      <c r="R37" s="113" t="s">
        <v>9</v>
      </c>
      <c r="S37" s="113" t="s">
        <v>9</v>
      </c>
      <c r="T37" s="111" t="s">
        <v>9</v>
      </c>
      <c r="U37" s="113" t="s">
        <v>9</v>
      </c>
      <c r="V37" s="113" t="s">
        <v>9</v>
      </c>
      <c r="W37" s="111" t="s">
        <v>9</v>
      </c>
      <c r="X37" s="113" t="s">
        <v>9</v>
      </c>
      <c r="Y37" s="113" t="s">
        <v>9</v>
      </c>
      <c r="Z37" s="111" t="s">
        <v>9</v>
      </c>
      <c r="AA37" s="113" t="s">
        <v>9</v>
      </c>
      <c r="AB37" s="113" t="s">
        <v>9</v>
      </c>
      <c r="AC37" s="111" t="s">
        <v>9</v>
      </c>
      <c r="AD37" s="113" t="s">
        <v>9</v>
      </c>
      <c r="AE37" s="113" t="s">
        <v>9</v>
      </c>
      <c r="AF37" s="113"/>
      <c r="AG37" s="387"/>
      <c r="AH37" s="406" t="s">
        <v>324</v>
      </c>
      <c r="AI37" s="501"/>
      <c r="AJ37" s="117" t="s">
        <v>9</v>
      </c>
      <c r="AK37" s="113" t="s">
        <v>9</v>
      </c>
      <c r="AL37" s="113" t="s">
        <v>9</v>
      </c>
      <c r="AM37" s="111" t="s">
        <v>9</v>
      </c>
      <c r="AN37" s="113" t="s">
        <v>9</v>
      </c>
      <c r="AO37" s="113" t="s">
        <v>9</v>
      </c>
      <c r="AP37" s="111" t="s">
        <v>9</v>
      </c>
      <c r="AQ37" s="113" t="s">
        <v>9</v>
      </c>
      <c r="AR37" s="113" t="s">
        <v>9</v>
      </c>
      <c r="AS37" s="111" t="s">
        <v>9</v>
      </c>
      <c r="AT37" s="113" t="s">
        <v>9</v>
      </c>
      <c r="AU37" s="122" t="s">
        <v>9</v>
      </c>
      <c r="AV37" s="123" t="s">
        <v>9</v>
      </c>
      <c r="AW37" s="148" t="s">
        <v>9</v>
      </c>
      <c r="AX37" s="148" t="s">
        <v>9</v>
      </c>
      <c r="AY37" s="125" t="s">
        <v>9</v>
      </c>
      <c r="AZ37" s="123" t="s">
        <v>9</v>
      </c>
      <c r="BA37" s="123" t="s">
        <v>9</v>
      </c>
      <c r="BB37" s="125" t="s">
        <v>9</v>
      </c>
      <c r="BC37" s="148" t="s">
        <v>9</v>
      </c>
      <c r="BD37" s="148" t="s">
        <v>9</v>
      </c>
      <c r="BE37" s="105"/>
      <c r="BF37" s="105"/>
      <c r="BG37" s="105"/>
    </row>
    <row r="38" spans="2:59" ht="21" customHeight="1">
      <c r="B38" s="401"/>
      <c r="C38" s="403" t="s">
        <v>325</v>
      </c>
      <c r="D38" s="496"/>
      <c r="E38" s="111" t="s">
        <v>9</v>
      </c>
      <c r="F38" s="117" t="s">
        <v>9</v>
      </c>
      <c r="G38" s="117" t="s">
        <v>9</v>
      </c>
      <c r="H38" s="111" t="s">
        <v>9</v>
      </c>
      <c r="I38" s="113" t="s">
        <v>9</v>
      </c>
      <c r="J38" s="113" t="s">
        <v>9</v>
      </c>
      <c r="K38" s="111" t="s">
        <v>9</v>
      </c>
      <c r="L38" s="113" t="s">
        <v>9</v>
      </c>
      <c r="M38" s="113" t="s">
        <v>9</v>
      </c>
      <c r="N38" s="111" t="s">
        <v>9</v>
      </c>
      <c r="O38" s="113" t="s">
        <v>9</v>
      </c>
      <c r="P38" s="113" t="s">
        <v>9</v>
      </c>
      <c r="Q38" s="111" t="s">
        <v>9</v>
      </c>
      <c r="R38" s="113" t="s">
        <v>9</v>
      </c>
      <c r="S38" s="113" t="s">
        <v>9</v>
      </c>
      <c r="T38" s="111" t="s">
        <v>9</v>
      </c>
      <c r="U38" s="113" t="s">
        <v>9</v>
      </c>
      <c r="V38" s="113" t="s">
        <v>9</v>
      </c>
      <c r="W38" s="111" t="s">
        <v>9</v>
      </c>
      <c r="X38" s="113" t="s">
        <v>9</v>
      </c>
      <c r="Y38" s="113" t="s">
        <v>9</v>
      </c>
      <c r="Z38" s="111" t="s">
        <v>9</v>
      </c>
      <c r="AA38" s="113" t="s">
        <v>9</v>
      </c>
      <c r="AB38" s="113" t="s">
        <v>9</v>
      </c>
      <c r="AC38" s="111" t="s">
        <v>9</v>
      </c>
      <c r="AD38" s="113" t="s">
        <v>9</v>
      </c>
      <c r="AE38" s="113" t="s">
        <v>9</v>
      </c>
      <c r="AF38" s="113"/>
      <c r="AG38" s="387"/>
      <c r="AH38" s="406" t="s">
        <v>325</v>
      </c>
      <c r="AI38" s="501"/>
      <c r="AJ38" s="117" t="s">
        <v>9</v>
      </c>
      <c r="AK38" s="113" t="s">
        <v>9</v>
      </c>
      <c r="AL38" s="113" t="s">
        <v>9</v>
      </c>
      <c r="AM38" s="111" t="s">
        <v>9</v>
      </c>
      <c r="AN38" s="113" t="s">
        <v>9</v>
      </c>
      <c r="AO38" s="113" t="s">
        <v>9</v>
      </c>
      <c r="AP38" s="111" t="s">
        <v>9</v>
      </c>
      <c r="AQ38" s="113" t="s">
        <v>9</v>
      </c>
      <c r="AR38" s="113" t="s">
        <v>9</v>
      </c>
      <c r="AS38" s="111" t="s">
        <v>9</v>
      </c>
      <c r="AT38" s="113" t="s">
        <v>9</v>
      </c>
      <c r="AU38" s="122" t="s">
        <v>9</v>
      </c>
      <c r="AV38" s="123" t="s">
        <v>9</v>
      </c>
      <c r="AW38" s="148" t="s">
        <v>9</v>
      </c>
      <c r="AX38" s="148" t="s">
        <v>9</v>
      </c>
      <c r="AY38" s="125" t="s">
        <v>9</v>
      </c>
      <c r="AZ38" s="123" t="s">
        <v>9</v>
      </c>
      <c r="BA38" s="123" t="s">
        <v>9</v>
      </c>
      <c r="BB38" s="125" t="s">
        <v>9</v>
      </c>
      <c r="BC38" s="148" t="s">
        <v>9</v>
      </c>
      <c r="BD38" s="148" t="s">
        <v>9</v>
      </c>
      <c r="BE38" s="105"/>
      <c r="BF38" s="105"/>
      <c r="BG38" s="105"/>
    </row>
    <row r="39" spans="2:59" ht="21" customHeight="1">
      <c r="B39" s="401"/>
      <c r="C39" s="403" t="s">
        <v>18</v>
      </c>
      <c r="D39" s="496"/>
      <c r="E39" s="111">
        <v>115</v>
      </c>
      <c r="F39" s="117" t="s">
        <v>9</v>
      </c>
      <c r="G39" s="117">
        <v>115</v>
      </c>
      <c r="H39" s="111">
        <v>34</v>
      </c>
      <c r="I39" s="113" t="s">
        <v>9</v>
      </c>
      <c r="J39" s="113">
        <v>34</v>
      </c>
      <c r="K39" s="111" t="s">
        <v>9</v>
      </c>
      <c r="L39" s="113" t="s">
        <v>9</v>
      </c>
      <c r="M39" s="113" t="s">
        <v>9</v>
      </c>
      <c r="N39" s="111">
        <v>57</v>
      </c>
      <c r="O39" s="113" t="s">
        <v>9</v>
      </c>
      <c r="P39" s="113">
        <v>57</v>
      </c>
      <c r="Q39" s="111" t="s">
        <v>9</v>
      </c>
      <c r="R39" s="113" t="s">
        <v>9</v>
      </c>
      <c r="S39" s="113" t="s">
        <v>9</v>
      </c>
      <c r="T39" s="111">
        <v>24</v>
      </c>
      <c r="U39" s="113" t="s">
        <v>9</v>
      </c>
      <c r="V39" s="113">
        <v>24</v>
      </c>
      <c r="W39" s="111" t="s">
        <v>9</v>
      </c>
      <c r="X39" s="113" t="s">
        <v>9</v>
      </c>
      <c r="Y39" s="113" t="s">
        <v>9</v>
      </c>
      <c r="Z39" s="111" t="s">
        <v>9</v>
      </c>
      <c r="AA39" s="113" t="s">
        <v>9</v>
      </c>
      <c r="AB39" s="113" t="s">
        <v>9</v>
      </c>
      <c r="AC39" s="111" t="s">
        <v>9</v>
      </c>
      <c r="AD39" s="113" t="s">
        <v>9</v>
      </c>
      <c r="AE39" s="113" t="s">
        <v>9</v>
      </c>
      <c r="AF39" s="113"/>
      <c r="AG39" s="387"/>
      <c r="AH39" s="406" t="s">
        <v>78</v>
      </c>
      <c r="AI39" s="501"/>
      <c r="AJ39" s="117" t="s">
        <v>9</v>
      </c>
      <c r="AK39" s="113" t="s">
        <v>9</v>
      </c>
      <c r="AL39" s="113" t="s">
        <v>9</v>
      </c>
      <c r="AM39" s="111" t="s">
        <v>9</v>
      </c>
      <c r="AN39" s="113" t="s">
        <v>9</v>
      </c>
      <c r="AO39" s="113" t="s">
        <v>9</v>
      </c>
      <c r="AP39" s="111" t="s">
        <v>9</v>
      </c>
      <c r="AQ39" s="113" t="s">
        <v>9</v>
      </c>
      <c r="AR39" s="113" t="s">
        <v>9</v>
      </c>
      <c r="AS39" s="111" t="s">
        <v>9</v>
      </c>
      <c r="AT39" s="113" t="s">
        <v>9</v>
      </c>
      <c r="AU39" s="122" t="s">
        <v>9</v>
      </c>
      <c r="AV39" s="123">
        <v>29.6</v>
      </c>
      <c r="AW39" s="148" t="s">
        <v>9</v>
      </c>
      <c r="AX39" s="148">
        <v>29.6</v>
      </c>
      <c r="AY39" s="125" t="s">
        <v>9</v>
      </c>
      <c r="AZ39" s="123" t="s">
        <v>9</v>
      </c>
      <c r="BA39" s="123" t="s">
        <v>9</v>
      </c>
      <c r="BB39" s="125">
        <v>20.9</v>
      </c>
      <c r="BC39" s="148" t="s">
        <v>9</v>
      </c>
      <c r="BD39" s="148">
        <v>20.9</v>
      </c>
      <c r="BE39" s="105"/>
      <c r="BF39" s="105"/>
      <c r="BG39" s="105"/>
    </row>
    <row r="40" spans="2:59" ht="21" customHeight="1">
      <c r="B40" s="401"/>
      <c r="C40" s="403" t="s">
        <v>326</v>
      </c>
      <c r="D40" s="496"/>
      <c r="E40" s="111" t="s">
        <v>9</v>
      </c>
      <c r="F40" s="117" t="s">
        <v>9</v>
      </c>
      <c r="G40" s="117" t="s">
        <v>9</v>
      </c>
      <c r="H40" s="111" t="s">
        <v>9</v>
      </c>
      <c r="I40" s="113" t="s">
        <v>9</v>
      </c>
      <c r="J40" s="113" t="s">
        <v>9</v>
      </c>
      <c r="K40" s="111" t="s">
        <v>9</v>
      </c>
      <c r="L40" s="113" t="s">
        <v>9</v>
      </c>
      <c r="M40" s="113" t="s">
        <v>9</v>
      </c>
      <c r="N40" s="111" t="s">
        <v>9</v>
      </c>
      <c r="O40" s="113" t="s">
        <v>9</v>
      </c>
      <c r="P40" s="113" t="s">
        <v>9</v>
      </c>
      <c r="Q40" s="111" t="s">
        <v>9</v>
      </c>
      <c r="R40" s="113" t="s">
        <v>9</v>
      </c>
      <c r="S40" s="113" t="s">
        <v>9</v>
      </c>
      <c r="T40" s="111" t="s">
        <v>9</v>
      </c>
      <c r="U40" s="113" t="s">
        <v>9</v>
      </c>
      <c r="V40" s="113" t="s">
        <v>9</v>
      </c>
      <c r="W40" s="111" t="s">
        <v>9</v>
      </c>
      <c r="X40" s="113" t="s">
        <v>9</v>
      </c>
      <c r="Y40" s="113" t="s">
        <v>9</v>
      </c>
      <c r="Z40" s="111" t="s">
        <v>9</v>
      </c>
      <c r="AA40" s="113" t="s">
        <v>9</v>
      </c>
      <c r="AB40" s="113" t="s">
        <v>9</v>
      </c>
      <c r="AC40" s="111" t="s">
        <v>9</v>
      </c>
      <c r="AD40" s="113" t="s">
        <v>9</v>
      </c>
      <c r="AE40" s="113" t="s">
        <v>9</v>
      </c>
      <c r="AF40" s="113"/>
      <c r="AG40" s="387"/>
      <c r="AH40" s="406" t="s">
        <v>326</v>
      </c>
      <c r="AI40" s="501"/>
      <c r="AJ40" s="117" t="s">
        <v>9</v>
      </c>
      <c r="AK40" s="113" t="s">
        <v>9</v>
      </c>
      <c r="AL40" s="113" t="s">
        <v>9</v>
      </c>
      <c r="AM40" s="111" t="s">
        <v>9</v>
      </c>
      <c r="AN40" s="113" t="s">
        <v>9</v>
      </c>
      <c r="AO40" s="113" t="s">
        <v>9</v>
      </c>
      <c r="AP40" s="111" t="s">
        <v>9</v>
      </c>
      <c r="AQ40" s="113" t="s">
        <v>9</v>
      </c>
      <c r="AR40" s="113" t="s">
        <v>9</v>
      </c>
      <c r="AS40" s="111" t="s">
        <v>9</v>
      </c>
      <c r="AT40" s="113" t="s">
        <v>9</v>
      </c>
      <c r="AU40" s="122" t="s">
        <v>9</v>
      </c>
      <c r="AV40" s="123" t="s">
        <v>9</v>
      </c>
      <c r="AW40" s="148" t="s">
        <v>9</v>
      </c>
      <c r="AX40" s="148" t="s">
        <v>9</v>
      </c>
      <c r="AY40" s="125" t="s">
        <v>9</v>
      </c>
      <c r="AZ40" s="123" t="s">
        <v>9</v>
      </c>
      <c r="BA40" s="123" t="s">
        <v>9</v>
      </c>
      <c r="BB40" s="125" t="s">
        <v>9</v>
      </c>
      <c r="BC40" s="148" t="s">
        <v>9</v>
      </c>
      <c r="BD40" s="148" t="s">
        <v>9</v>
      </c>
      <c r="BE40" s="105"/>
      <c r="BF40" s="105"/>
      <c r="BG40" s="105"/>
    </row>
    <row r="41" spans="2:60" ht="21" customHeight="1">
      <c r="B41" s="387"/>
      <c r="C41" s="392" t="s">
        <v>327</v>
      </c>
      <c r="D41" s="496"/>
      <c r="E41" s="111" t="s">
        <v>9</v>
      </c>
      <c r="F41" s="117" t="s">
        <v>9</v>
      </c>
      <c r="G41" s="117" t="s">
        <v>9</v>
      </c>
      <c r="H41" s="111" t="s">
        <v>9</v>
      </c>
      <c r="I41" s="113" t="s">
        <v>9</v>
      </c>
      <c r="J41" s="113" t="s">
        <v>9</v>
      </c>
      <c r="K41" s="111" t="s">
        <v>9</v>
      </c>
      <c r="L41" s="113" t="s">
        <v>9</v>
      </c>
      <c r="M41" s="113" t="s">
        <v>9</v>
      </c>
      <c r="N41" s="111" t="s">
        <v>9</v>
      </c>
      <c r="O41" s="113" t="s">
        <v>9</v>
      </c>
      <c r="P41" s="113" t="s">
        <v>9</v>
      </c>
      <c r="Q41" s="111" t="s">
        <v>9</v>
      </c>
      <c r="R41" s="113" t="s">
        <v>9</v>
      </c>
      <c r="S41" s="113" t="s">
        <v>9</v>
      </c>
      <c r="T41" s="111" t="s">
        <v>9</v>
      </c>
      <c r="U41" s="113" t="s">
        <v>9</v>
      </c>
      <c r="V41" s="113" t="s">
        <v>9</v>
      </c>
      <c r="W41" s="111" t="s">
        <v>9</v>
      </c>
      <c r="X41" s="113" t="s">
        <v>9</v>
      </c>
      <c r="Y41" s="113" t="s">
        <v>9</v>
      </c>
      <c r="Z41" s="111" t="s">
        <v>9</v>
      </c>
      <c r="AA41" s="113" t="s">
        <v>9</v>
      </c>
      <c r="AB41" s="113" t="s">
        <v>9</v>
      </c>
      <c r="AC41" s="111" t="s">
        <v>9</v>
      </c>
      <c r="AD41" s="113" t="s">
        <v>9</v>
      </c>
      <c r="AE41" s="113" t="s">
        <v>9</v>
      </c>
      <c r="AF41" s="113"/>
      <c r="AG41" s="387"/>
      <c r="AH41" s="406" t="s">
        <v>327</v>
      </c>
      <c r="AI41" s="501"/>
      <c r="AJ41" s="117" t="s">
        <v>9</v>
      </c>
      <c r="AK41" s="113" t="s">
        <v>9</v>
      </c>
      <c r="AL41" s="113" t="s">
        <v>9</v>
      </c>
      <c r="AM41" s="111" t="s">
        <v>9</v>
      </c>
      <c r="AN41" s="113" t="s">
        <v>9</v>
      </c>
      <c r="AO41" s="113" t="s">
        <v>9</v>
      </c>
      <c r="AP41" s="111" t="s">
        <v>9</v>
      </c>
      <c r="AQ41" s="113" t="s">
        <v>9</v>
      </c>
      <c r="AR41" s="113" t="s">
        <v>9</v>
      </c>
      <c r="AS41" s="111" t="s">
        <v>9</v>
      </c>
      <c r="AT41" s="113" t="s">
        <v>9</v>
      </c>
      <c r="AU41" s="122" t="s">
        <v>9</v>
      </c>
      <c r="AV41" s="123" t="s">
        <v>9</v>
      </c>
      <c r="AW41" s="148" t="s">
        <v>9</v>
      </c>
      <c r="AX41" s="148" t="s">
        <v>9</v>
      </c>
      <c r="AY41" s="125" t="s">
        <v>9</v>
      </c>
      <c r="AZ41" s="123" t="s">
        <v>9</v>
      </c>
      <c r="BA41" s="123" t="s">
        <v>9</v>
      </c>
      <c r="BB41" s="125" t="s">
        <v>9</v>
      </c>
      <c r="BC41" s="148" t="s">
        <v>9</v>
      </c>
      <c r="BD41" s="148" t="s">
        <v>9</v>
      </c>
      <c r="BE41" s="185"/>
      <c r="BF41" s="185"/>
      <c r="BG41" s="185"/>
      <c r="BH41" s="245"/>
    </row>
    <row r="42" spans="2:60" ht="21" customHeight="1">
      <c r="B42" s="395"/>
      <c r="C42" s="394" t="s">
        <v>328</v>
      </c>
      <c r="D42" s="497"/>
      <c r="E42" s="149" t="s">
        <v>9</v>
      </c>
      <c r="F42" s="150" t="s">
        <v>9</v>
      </c>
      <c r="G42" s="150" t="s">
        <v>9</v>
      </c>
      <c r="H42" s="149" t="s">
        <v>9</v>
      </c>
      <c r="I42" s="151" t="s">
        <v>9</v>
      </c>
      <c r="J42" s="151" t="s">
        <v>9</v>
      </c>
      <c r="K42" s="149" t="s">
        <v>9</v>
      </c>
      <c r="L42" s="151" t="s">
        <v>9</v>
      </c>
      <c r="M42" s="151" t="s">
        <v>9</v>
      </c>
      <c r="N42" s="149" t="s">
        <v>9</v>
      </c>
      <c r="O42" s="151" t="s">
        <v>9</v>
      </c>
      <c r="P42" s="151" t="s">
        <v>9</v>
      </c>
      <c r="Q42" s="149" t="s">
        <v>9</v>
      </c>
      <c r="R42" s="151" t="s">
        <v>9</v>
      </c>
      <c r="S42" s="151" t="s">
        <v>9</v>
      </c>
      <c r="T42" s="149" t="s">
        <v>9</v>
      </c>
      <c r="U42" s="151" t="s">
        <v>9</v>
      </c>
      <c r="V42" s="151" t="s">
        <v>9</v>
      </c>
      <c r="W42" s="149" t="s">
        <v>9</v>
      </c>
      <c r="X42" s="151" t="s">
        <v>9</v>
      </c>
      <c r="Y42" s="151" t="s">
        <v>9</v>
      </c>
      <c r="Z42" s="149" t="s">
        <v>9</v>
      </c>
      <c r="AA42" s="151" t="s">
        <v>9</v>
      </c>
      <c r="AB42" s="151" t="s">
        <v>9</v>
      </c>
      <c r="AC42" s="149" t="s">
        <v>9</v>
      </c>
      <c r="AD42" s="151" t="s">
        <v>9</v>
      </c>
      <c r="AE42" s="151" t="s">
        <v>9</v>
      </c>
      <c r="AF42" s="151"/>
      <c r="AG42" s="395"/>
      <c r="AH42" s="407" t="s">
        <v>328</v>
      </c>
      <c r="AI42" s="505"/>
      <c r="AJ42" s="150" t="s">
        <v>9</v>
      </c>
      <c r="AK42" s="151" t="s">
        <v>9</v>
      </c>
      <c r="AL42" s="151" t="s">
        <v>9</v>
      </c>
      <c r="AM42" s="149" t="s">
        <v>9</v>
      </c>
      <c r="AN42" s="151" t="s">
        <v>9</v>
      </c>
      <c r="AO42" s="151" t="s">
        <v>9</v>
      </c>
      <c r="AP42" s="149" t="s">
        <v>9</v>
      </c>
      <c r="AQ42" s="151" t="s">
        <v>9</v>
      </c>
      <c r="AR42" s="151" t="s">
        <v>9</v>
      </c>
      <c r="AS42" s="149" t="s">
        <v>9</v>
      </c>
      <c r="AT42" s="151" t="s">
        <v>9</v>
      </c>
      <c r="AU42" s="154" t="s">
        <v>9</v>
      </c>
      <c r="AV42" s="155" t="s">
        <v>9</v>
      </c>
      <c r="AW42" s="156" t="s">
        <v>9</v>
      </c>
      <c r="AX42" s="156" t="s">
        <v>9</v>
      </c>
      <c r="AY42" s="157" t="s">
        <v>9</v>
      </c>
      <c r="AZ42" s="155" t="s">
        <v>9</v>
      </c>
      <c r="BA42" s="253" t="s">
        <v>9</v>
      </c>
      <c r="BB42" s="157" t="s">
        <v>9</v>
      </c>
      <c r="BC42" s="156" t="s">
        <v>9</v>
      </c>
      <c r="BD42" s="156" t="s">
        <v>9</v>
      </c>
      <c r="BE42" s="185"/>
      <c r="BF42" s="185"/>
      <c r="BG42" s="185"/>
      <c r="BH42" s="245"/>
    </row>
    <row r="43" spans="2:60" ht="21" customHeight="1">
      <c r="B43" s="387"/>
      <c r="C43" s="392" t="s">
        <v>37</v>
      </c>
      <c r="D43" s="496"/>
      <c r="E43" s="111">
        <v>156</v>
      </c>
      <c r="F43" s="117">
        <v>85</v>
      </c>
      <c r="G43" s="117">
        <v>71</v>
      </c>
      <c r="H43" s="111">
        <v>35</v>
      </c>
      <c r="I43" s="113">
        <v>28</v>
      </c>
      <c r="J43" s="113">
        <v>7</v>
      </c>
      <c r="K43" s="111">
        <v>50</v>
      </c>
      <c r="L43" s="113">
        <v>21</v>
      </c>
      <c r="M43" s="113">
        <v>29</v>
      </c>
      <c r="N43" s="111">
        <v>5</v>
      </c>
      <c r="O43" s="113">
        <v>1</v>
      </c>
      <c r="P43" s="113">
        <v>4</v>
      </c>
      <c r="Q43" s="111" t="s">
        <v>9</v>
      </c>
      <c r="R43" s="113" t="s">
        <v>9</v>
      </c>
      <c r="S43" s="113" t="s">
        <v>9</v>
      </c>
      <c r="T43" s="111">
        <v>66</v>
      </c>
      <c r="U43" s="113">
        <v>35</v>
      </c>
      <c r="V43" s="113">
        <v>31</v>
      </c>
      <c r="W43" s="111" t="s">
        <v>9</v>
      </c>
      <c r="X43" s="113" t="s">
        <v>9</v>
      </c>
      <c r="Y43" s="113" t="s">
        <v>9</v>
      </c>
      <c r="Z43" s="111" t="s">
        <v>9</v>
      </c>
      <c r="AA43" s="113" t="s">
        <v>9</v>
      </c>
      <c r="AB43" s="113" t="s">
        <v>9</v>
      </c>
      <c r="AC43" s="111" t="s">
        <v>9</v>
      </c>
      <c r="AD43" s="113" t="s">
        <v>9</v>
      </c>
      <c r="AE43" s="113" t="s">
        <v>9</v>
      </c>
      <c r="AF43" s="113"/>
      <c r="AG43" s="387"/>
      <c r="AH43" s="406" t="s">
        <v>82</v>
      </c>
      <c r="AI43" s="501"/>
      <c r="AJ43" s="117" t="s">
        <v>9</v>
      </c>
      <c r="AK43" s="113" t="s">
        <v>9</v>
      </c>
      <c r="AL43" s="113" t="s">
        <v>9</v>
      </c>
      <c r="AM43" s="111" t="s">
        <v>9</v>
      </c>
      <c r="AN43" s="113" t="s">
        <v>9</v>
      </c>
      <c r="AO43" s="113" t="s">
        <v>9</v>
      </c>
      <c r="AP43" s="111">
        <v>4</v>
      </c>
      <c r="AQ43" s="113">
        <v>1</v>
      </c>
      <c r="AR43" s="113">
        <v>3</v>
      </c>
      <c r="AS43" s="111" t="s">
        <v>9</v>
      </c>
      <c r="AT43" s="113" t="s">
        <v>9</v>
      </c>
      <c r="AU43" s="122" t="s">
        <v>9</v>
      </c>
      <c r="AV43" s="123">
        <v>22.4</v>
      </c>
      <c r="AW43" s="148">
        <v>32.9</v>
      </c>
      <c r="AX43" s="148">
        <v>9.9</v>
      </c>
      <c r="AY43" s="125">
        <v>32.1</v>
      </c>
      <c r="AZ43" s="123">
        <v>24.7</v>
      </c>
      <c r="BA43" s="252">
        <v>40.8</v>
      </c>
      <c r="BB43" s="125">
        <v>44.9</v>
      </c>
      <c r="BC43" s="148">
        <v>42.4</v>
      </c>
      <c r="BD43" s="148">
        <v>47.9</v>
      </c>
      <c r="BE43" s="185"/>
      <c r="BF43" s="185"/>
      <c r="BG43" s="185"/>
      <c r="BH43" s="245"/>
    </row>
    <row r="44" spans="2:60" ht="21" customHeight="1">
      <c r="B44" s="387"/>
      <c r="C44" s="392" t="s">
        <v>329</v>
      </c>
      <c r="D44" s="496"/>
      <c r="E44" s="111">
        <v>67</v>
      </c>
      <c r="F44" s="117">
        <v>39</v>
      </c>
      <c r="G44" s="117">
        <v>28</v>
      </c>
      <c r="H44" s="111">
        <v>7</v>
      </c>
      <c r="I44" s="113">
        <v>3</v>
      </c>
      <c r="J44" s="113">
        <v>4</v>
      </c>
      <c r="K44" s="111">
        <v>26</v>
      </c>
      <c r="L44" s="113">
        <v>11</v>
      </c>
      <c r="M44" s="113">
        <v>15</v>
      </c>
      <c r="N44" s="111" t="s">
        <v>9</v>
      </c>
      <c r="O44" s="113" t="s">
        <v>9</v>
      </c>
      <c r="P44" s="113" t="s">
        <v>9</v>
      </c>
      <c r="Q44" s="111">
        <v>12</v>
      </c>
      <c r="R44" s="113">
        <v>12</v>
      </c>
      <c r="S44" s="113" t="s">
        <v>9</v>
      </c>
      <c r="T44" s="111">
        <v>14</v>
      </c>
      <c r="U44" s="113">
        <v>7</v>
      </c>
      <c r="V44" s="113">
        <v>7</v>
      </c>
      <c r="W44" s="111" t="s">
        <v>9</v>
      </c>
      <c r="X44" s="113" t="s">
        <v>9</v>
      </c>
      <c r="Y44" s="113" t="s">
        <v>9</v>
      </c>
      <c r="Z44" s="111">
        <v>8</v>
      </c>
      <c r="AA44" s="113">
        <v>6</v>
      </c>
      <c r="AB44" s="113">
        <v>2</v>
      </c>
      <c r="AC44" s="111" t="s">
        <v>9</v>
      </c>
      <c r="AD44" s="113" t="s">
        <v>9</v>
      </c>
      <c r="AE44" s="113" t="s">
        <v>9</v>
      </c>
      <c r="AF44" s="113"/>
      <c r="AG44" s="387"/>
      <c r="AH44" s="406" t="s">
        <v>329</v>
      </c>
      <c r="AI44" s="501"/>
      <c r="AJ44" s="117" t="s">
        <v>9</v>
      </c>
      <c r="AK44" s="113" t="s">
        <v>9</v>
      </c>
      <c r="AL44" s="113" t="s">
        <v>9</v>
      </c>
      <c r="AM44" s="111" t="s">
        <v>9</v>
      </c>
      <c r="AN44" s="113" t="s">
        <v>9</v>
      </c>
      <c r="AO44" s="113" t="s">
        <v>9</v>
      </c>
      <c r="AP44" s="111" t="s">
        <v>9</v>
      </c>
      <c r="AQ44" s="113" t="s">
        <v>9</v>
      </c>
      <c r="AR44" s="113" t="s">
        <v>9</v>
      </c>
      <c r="AS44" s="111" t="s">
        <v>9</v>
      </c>
      <c r="AT44" s="113" t="s">
        <v>9</v>
      </c>
      <c r="AU44" s="122" t="s">
        <v>9</v>
      </c>
      <c r="AV44" s="123">
        <v>10.4</v>
      </c>
      <c r="AW44" s="256">
        <v>7.7</v>
      </c>
      <c r="AX44" s="148">
        <v>14.3</v>
      </c>
      <c r="AY44" s="125">
        <v>38.8</v>
      </c>
      <c r="AZ44" s="123">
        <v>28.2</v>
      </c>
      <c r="BA44" s="252">
        <v>53.6</v>
      </c>
      <c r="BB44" s="125">
        <v>20.9</v>
      </c>
      <c r="BC44" s="148">
        <v>17.9</v>
      </c>
      <c r="BD44" s="148">
        <v>25</v>
      </c>
      <c r="BE44" s="185"/>
      <c r="BF44" s="185"/>
      <c r="BG44" s="185"/>
      <c r="BH44" s="245"/>
    </row>
    <row r="45" spans="2:60" ht="21" customHeight="1">
      <c r="B45" s="387"/>
      <c r="C45" s="392" t="s">
        <v>330</v>
      </c>
      <c r="D45" s="496"/>
      <c r="E45" s="111">
        <v>59</v>
      </c>
      <c r="F45" s="117">
        <v>32</v>
      </c>
      <c r="G45" s="117">
        <v>27</v>
      </c>
      <c r="H45" s="111">
        <v>14</v>
      </c>
      <c r="I45" s="113">
        <v>8</v>
      </c>
      <c r="J45" s="113">
        <v>6</v>
      </c>
      <c r="K45" s="111">
        <v>2</v>
      </c>
      <c r="L45" s="113" t="s">
        <v>9</v>
      </c>
      <c r="M45" s="113">
        <v>2</v>
      </c>
      <c r="N45" s="111">
        <v>11</v>
      </c>
      <c r="O45" s="113">
        <v>4</v>
      </c>
      <c r="P45" s="113">
        <v>7</v>
      </c>
      <c r="Q45" s="111">
        <v>2</v>
      </c>
      <c r="R45" s="113">
        <v>2</v>
      </c>
      <c r="S45" s="113" t="s">
        <v>9</v>
      </c>
      <c r="T45" s="111">
        <v>27</v>
      </c>
      <c r="U45" s="113">
        <v>17</v>
      </c>
      <c r="V45" s="113">
        <v>10</v>
      </c>
      <c r="W45" s="111" t="s">
        <v>9</v>
      </c>
      <c r="X45" s="113" t="s">
        <v>9</v>
      </c>
      <c r="Y45" s="113" t="s">
        <v>9</v>
      </c>
      <c r="Z45" s="111">
        <v>3</v>
      </c>
      <c r="AA45" s="113">
        <v>1</v>
      </c>
      <c r="AB45" s="113">
        <v>2</v>
      </c>
      <c r="AC45" s="111" t="s">
        <v>9</v>
      </c>
      <c r="AD45" s="113" t="s">
        <v>9</v>
      </c>
      <c r="AE45" s="113" t="s">
        <v>9</v>
      </c>
      <c r="AF45" s="113"/>
      <c r="AG45" s="387"/>
      <c r="AH45" s="406" t="s">
        <v>330</v>
      </c>
      <c r="AI45" s="501"/>
      <c r="AJ45" s="117" t="s">
        <v>9</v>
      </c>
      <c r="AK45" s="113" t="s">
        <v>9</v>
      </c>
      <c r="AL45" s="113" t="s">
        <v>9</v>
      </c>
      <c r="AM45" s="111" t="s">
        <v>9</v>
      </c>
      <c r="AN45" s="113" t="s">
        <v>9</v>
      </c>
      <c r="AO45" s="113" t="s">
        <v>9</v>
      </c>
      <c r="AP45" s="111" t="s">
        <v>9</v>
      </c>
      <c r="AQ45" s="113" t="s">
        <v>9</v>
      </c>
      <c r="AR45" s="113" t="s">
        <v>9</v>
      </c>
      <c r="AS45" s="111" t="s">
        <v>9</v>
      </c>
      <c r="AT45" s="113" t="s">
        <v>9</v>
      </c>
      <c r="AU45" s="122" t="s">
        <v>9</v>
      </c>
      <c r="AV45" s="123">
        <v>23.7</v>
      </c>
      <c r="AW45" s="148">
        <v>25</v>
      </c>
      <c r="AX45" s="148">
        <v>22.2</v>
      </c>
      <c r="AY45" s="125">
        <v>3.4</v>
      </c>
      <c r="AZ45" s="123" t="s">
        <v>9</v>
      </c>
      <c r="BA45" s="252">
        <v>7.4</v>
      </c>
      <c r="BB45" s="125">
        <v>45.8</v>
      </c>
      <c r="BC45" s="148">
        <v>53.1</v>
      </c>
      <c r="BD45" s="148">
        <v>37</v>
      </c>
      <c r="BE45" s="185"/>
      <c r="BF45" s="185"/>
      <c r="BG45" s="185"/>
      <c r="BH45" s="245"/>
    </row>
    <row r="46" spans="2:60" ht="21" customHeight="1">
      <c r="B46" s="398"/>
      <c r="C46" s="397" t="s">
        <v>40</v>
      </c>
      <c r="D46" s="498"/>
      <c r="E46" s="158">
        <v>197</v>
      </c>
      <c r="F46" s="159">
        <v>122</v>
      </c>
      <c r="G46" s="159">
        <v>75</v>
      </c>
      <c r="H46" s="158">
        <v>46</v>
      </c>
      <c r="I46" s="160">
        <v>26</v>
      </c>
      <c r="J46" s="160">
        <v>20</v>
      </c>
      <c r="K46" s="158">
        <v>73</v>
      </c>
      <c r="L46" s="160">
        <v>35</v>
      </c>
      <c r="M46" s="160">
        <v>38</v>
      </c>
      <c r="N46" s="158" t="s">
        <v>9</v>
      </c>
      <c r="O46" s="160" t="s">
        <v>9</v>
      </c>
      <c r="P46" s="160" t="s">
        <v>9</v>
      </c>
      <c r="Q46" s="158" t="s">
        <v>9</v>
      </c>
      <c r="R46" s="160" t="s">
        <v>9</v>
      </c>
      <c r="S46" s="160" t="s">
        <v>9</v>
      </c>
      <c r="T46" s="158">
        <v>78</v>
      </c>
      <c r="U46" s="160">
        <v>61</v>
      </c>
      <c r="V46" s="160">
        <v>17</v>
      </c>
      <c r="W46" s="158" t="s">
        <v>9</v>
      </c>
      <c r="X46" s="160" t="s">
        <v>9</v>
      </c>
      <c r="Y46" s="160" t="s">
        <v>9</v>
      </c>
      <c r="Z46" s="158" t="s">
        <v>9</v>
      </c>
      <c r="AA46" s="160" t="s">
        <v>9</v>
      </c>
      <c r="AB46" s="160" t="s">
        <v>9</v>
      </c>
      <c r="AC46" s="158" t="s">
        <v>9</v>
      </c>
      <c r="AD46" s="160" t="s">
        <v>9</v>
      </c>
      <c r="AE46" s="160" t="s">
        <v>9</v>
      </c>
      <c r="AF46" s="160"/>
      <c r="AG46" s="398"/>
      <c r="AH46" s="408" t="s">
        <v>85</v>
      </c>
      <c r="AI46" s="506"/>
      <c r="AJ46" s="159" t="s">
        <v>9</v>
      </c>
      <c r="AK46" s="160" t="s">
        <v>9</v>
      </c>
      <c r="AL46" s="160" t="s">
        <v>9</v>
      </c>
      <c r="AM46" s="158" t="s">
        <v>9</v>
      </c>
      <c r="AN46" s="160" t="s">
        <v>9</v>
      </c>
      <c r="AO46" s="160" t="s">
        <v>9</v>
      </c>
      <c r="AP46" s="158" t="s">
        <v>9</v>
      </c>
      <c r="AQ46" s="160" t="s">
        <v>9</v>
      </c>
      <c r="AR46" s="160" t="s">
        <v>9</v>
      </c>
      <c r="AS46" s="158" t="s">
        <v>9</v>
      </c>
      <c r="AT46" s="160" t="s">
        <v>9</v>
      </c>
      <c r="AU46" s="163" t="s">
        <v>9</v>
      </c>
      <c r="AV46" s="164">
        <v>23.4</v>
      </c>
      <c r="AW46" s="165">
        <v>21.3</v>
      </c>
      <c r="AX46" s="165">
        <v>26.7</v>
      </c>
      <c r="AY46" s="166">
        <v>37.1</v>
      </c>
      <c r="AZ46" s="164">
        <v>28.7</v>
      </c>
      <c r="BA46" s="254">
        <v>50.7</v>
      </c>
      <c r="BB46" s="166">
        <v>39.6</v>
      </c>
      <c r="BC46" s="165">
        <v>50</v>
      </c>
      <c r="BD46" s="165">
        <v>22.7</v>
      </c>
      <c r="BE46" s="185"/>
      <c r="BF46" s="185"/>
      <c r="BG46" s="185"/>
      <c r="BH46" s="245"/>
    </row>
    <row r="47" spans="2:60" ht="21" customHeight="1">
      <c r="B47" s="387"/>
      <c r="C47" s="392" t="s">
        <v>14</v>
      </c>
      <c r="D47" s="496"/>
      <c r="E47" s="111" t="s">
        <v>9</v>
      </c>
      <c r="F47" s="117" t="s">
        <v>9</v>
      </c>
      <c r="G47" s="117" t="s">
        <v>9</v>
      </c>
      <c r="H47" s="111" t="s">
        <v>9</v>
      </c>
      <c r="I47" s="113" t="s">
        <v>9</v>
      </c>
      <c r="J47" s="113" t="s">
        <v>9</v>
      </c>
      <c r="K47" s="111" t="s">
        <v>9</v>
      </c>
      <c r="L47" s="113" t="s">
        <v>9</v>
      </c>
      <c r="M47" s="113" t="s">
        <v>9</v>
      </c>
      <c r="N47" s="111" t="s">
        <v>9</v>
      </c>
      <c r="O47" s="113" t="s">
        <v>9</v>
      </c>
      <c r="P47" s="113" t="s">
        <v>9</v>
      </c>
      <c r="Q47" s="111" t="s">
        <v>9</v>
      </c>
      <c r="R47" s="113" t="s">
        <v>9</v>
      </c>
      <c r="S47" s="113" t="s">
        <v>9</v>
      </c>
      <c r="T47" s="111" t="s">
        <v>9</v>
      </c>
      <c r="U47" s="113" t="s">
        <v>9</v>
      </c>
      <c r="V47" s="113" t="s">
        <v>9</v>
      </c>
      <c r="W47" s="111" t="s">
        <v>9</v>
      </c>
      <c r="X47" s="113" t="s">
        <v>9</v>
      </c>
      <c r="Y47" s="113" t="s">
        <v>9</v>
      </c>
      <c r="Z47" s="111" t="s">
        <v>9</v>
      </c>
      <c r="AA47" s="113" t="s">
        <v>9</v>
      </c>
      <c r="AB47" s="113" t="s">
        <v>9</v>
      </c>
      <c r="AC47" s="111" t="s">
        <v>9</v>
      </c>
      <c r="AD47" s="113" t="s">
        <v>9</v>
      </c>
      <c r="AE47" s="113" t="s">
        <v>9</v>
      </c>
      <c r="AF47" s="113"/>
      <c r="AG47" s="387"/>
      <c r="AH47" s="406" t="s">
        <v>14</v>
      </c>
      <c r="AI47" s="501"/>
      <c r="AJ47" s="117" t="s">
        <v>9</v>
      </c>
      <c r="AK47" s="113" t="s">
        <v>9</v>
      </c>
      <c r="AL47" s="113" t="s">
        <v>9</v>
      </c>
      <c r="AM47" s="111" t="s">
        <v>9</v>
      </c>
      <c r="AN47" s="113" t="s">
        <v>9</v>
      </c>
      <c r="AO47" s="113" t="s">
        <v>9</v>
      </c>
      <c r="AP47" s="111" t="s">
        <v>9</v>
      </c>
      <c r="AQ47" s="113" t="s">
        <v>9</v>
      </c>
      <c r="AR47" s="113" t="s">
        <v>9</v>
      </c>
      <c r="AS47" s="111" t="s">
        <v>9</v>
      </c>
      <c r="AT47" s="113" t="s">
        <v>9</v>
      </c>
      <c r="AU47" s="122" t="s">
        <v>9</v>
      </c>
      <c r="AV47" s="123" t="s">
        <v>9</v>
      </c>
      <c r="AW47" s="148" t="s">
        <v>9</v>
      </c>
      <c r="AX47" s="148" t="s">
        <v>9</v>
      </c>
      <c r="AY47" s="125" t="s">
        <v>9</v>
      </c>
      <c r="AZ47" s="123" t="s">
        <v>9</v>
      </c>
      <c r="BA47" s="123" t="s">
        <v>9</v>
      </c>
      <c r="BB47" s="125" t="s">
        <v>9</v>
      </c>
      <c r="BC47" s="148" t="s">
        <v>9</v>
      </c>
      <c r="BD47" s="148" t="s">
        <v>9</v>
      </c>
      <c r="BE47" s="185"/>
      <c r="BF47" s="185"/>
      <c r="BG47" s="185"/>
      <c r="BH47" s="245"/>
    </row>
    <row r="48" spans="2:60" ht="21" customHeight="1">
      <c r="B48" s="387"/>
      <c r="C48" s="392" t="s">
        <v>331</v>
      </c>
      <c r="D48" s="496"/>
      <c r="E48" s="111">
        <v>339</v>
      </c>
      <c r="F48" s="117">
        <v>131</v>
      </c>
      <c r="G48" s="117">
        <v>208</v>
      </c>
      <c r="H48" s="111">
        <v>148</v>
      </c>
      <c r="I48" s="113">
        <v>66</v>
      </c>
      <c r="J48" s="113">
        <v>82</v>
      </c>
      <c r="K48" s="111">
        <v>111</v>
      </c>
      <c r="L48" s="113">
        <v>35</v>
      </c>
      <c r="M48" s="113">
        <v>76</v>
      </c>
      <c r="N48" s="111">
        <v>1</v>
      </c>
      <c r="O48" s="113" t="s">
        <v>9</v>
      </c>
      <c r="P48" s="113">
        <v>1</v>
      </c>
      <c r="Q48" s="111">
        <v>3</v>
      </c>
      <c r="R48" s="113">
        <v>3</v>
      </c>
      <c r="S48" s="113" t="s">
        <v>9</v>
      </c>
      <c r="T48" s="111">
        <v>48</v>
      </c>
      <c r="U48" s="113">
        <v>23</v>
      </c>
      <c r="V48" s="113">
        <v>25</v>
      </c>
      <c r="W48" s="111" t="s">
        <v>9</v>
      </c>
      <c r="X48" s="113" t="s">
        <v>9</v>
      </c>
      <c r="Y48" s="113" t="s">
        <v>9</v>
      </c>
      <c r="Z48" s="111">
        <v>28</v>
      </c>
      <c r="AA48" s="113">
        <v>4</v>
      </c>
      <c r="AB48" s="113">
        <v>24</v>
      </c>
      <c r="AC48" s="111" t="s">
        <v>9</v>
      </c>
      <c r="AD48" s="113" t="s">
        <v>9</v>
      </c>
      <c r="AE48" s="113" t="s">
        <v>9</v>
      </c>
      <c r="AF48" s="113"/>
      <c r="AG48" s="387"/>
      <c r="AH48" s="406" t="s">
        <v>331</v>
      </c>
      <c r="AI48" s="501"/>
      <c r="AJ48" s="117" t="s">
        <v>9</v>
      </c>
      <c r="AK48" s="113" t="s">
        <v>9</v>
      </c>
      <c r="AL48" s="113" t="s">
        <v>9</v>
      </c>
      <c r="AM48" s="111" t="s">
        <v>9</v>
      </c>
      <c r="AN48" s="113" t="s">
        <v>9</v>
      </c>
      <c r="AO48" s="113" t="s">
        <v>9</v>
      </c>
      <c r="AP48" s="111">
        <v>1</v>
      </c>
      <c r="AQ48" s="113" t="s">
        <v>9</v>
      </c>
      <c r="AR48" s="113">
        <v>1</v>
      </c>
      <c r="AS48" s="111" t="s">
        <v>9</v>
      </c>
      <c r="AT48" s="113" t="s">
        <v>9</v>
      </c>
      <c r="AU48" s="122" t="s">
        <v>9</v>
      </c>
      <c r="AV48" s="123">
        <v>43.7</v>
      </c>
      <c r="AW48" s="148">
        <v>50.4</v>
      </c>
      <c r="AX48" s="148">
        <v>39.4</v>
      </c>
      <c r="AY48" s="125">
        <v>32.7</v>
      </c>
      <c r="AZ48" s="123">
        <v>26.7</v>
      </c>
      <c r="BA48" s="123">
        <v>36.5</v>
      </c>
      <c r="BB48" s="125">
        <v>14.5</v>
      </c>
      <c r="BC48" s="148">
        <v>17.6</v>
      </c>
      <c r="BD48" s="148">
        <v>12.5</v>
      </c>
      <c r="BE48" s="185"/>
      <c r="BF48" s="185"/>
      <c r="BG48" s="185"/>
      <c r="BH48" s="245"/>
    </row>
    <row r="49" spans="2:59" ht="21" customHeight="1" thickBot="1">
      <c r="B49" s="410"/>
      <c r="C49" s="434" t="s">
        <v>332</v>
      </c>
      <c r="D49" s="500"/>
      <c r="E49" s="176" t="s">
        <v>9</v>
      </c>
      <c r="F49" s="177" t="s">
        <v>9</v>
      </c>
      <c r="G49" s="177" t="s">
        <v>9</v>
      </c>
      <c r="H49" s="176" t="s">
        <v>9</v>
      </c>
      <c r="I49" s="178" t="s">
        <v>9</v>
      </c>
      <c r="J49" s="178" t="s">
        <v>9</v>
      </c>
      <c r="K49" s="176" t="s">
        <v>9</v>
      </c>
      <c r="L49" s="178" t="s">
        <v>9</v>
      </c>
      <c r="M49" s="178" t="s">
        <v>9</v>
      </c>
      <c r="N49" s="176" t="s">
        <v>9</v>
      </c>
      <c r="O49" s="178" t="s">
        <v>9</v>
      </c>
      <c r="P49" s="178" t="s">
        <v>9</v>
      </c>
      <c r="Q49" s="176" t="s">
        <v>9</v>
      </c>
      <c r="R49" s="178" t="s">
        <v>9</v>
      </c>
      <c r="S49" s="178" t="s">
        <v>9</v>
      </c>
      <c r="T49" s="176" t="s">
        <v>9</v>
      </c>
      <c r="U49" s="178" t="s">
        <v>9</v>
      </c>
      <c r="V49" s="178" t="s">
        <v>9</v>
      </c>
      <c r="W49" s="176" t="s">
        <v>9</v>
      </c>
      <c r="X49" s="178" t="s">
        <v>9</v>
      </c>
      <c r="Y49" s="178" t="s">
        <v>9</v>
      </c>
      <c r="Z49" s="176" t="s">
        <v>9</v>
      </c>
      <c r="AA49" s="178" t="s">
        <v>9</v>
      </c>
      <c r="AB49" s="178" t="s">
        <v>9</v>
      </c>
      <c r="AC49" s="176" t="s">
        <v>9</v>
      </c>
      <c r="AD49" s="178" t="s">
        <v>9</v>
      </c>
      <c r="AE49" s="178" t="s">
        <v>9</v>
      </c>
      <c r="AF49" s="113"/>
      <c r="AG49" s="410"/>
      <c r="AH49" s="411" t="s">
        <v>332</v>
      </c>
      <c r="AI49" s="508"/>
      <c r="AJ49" s="177" t="s">
        <v>9</v>
      </c>
      <c r="AK49" s="178" t="s">
        <v>9</v>
      </c>
      <c r="AL49" s="178" t="s">
        <v>9</v>
      </c>
      <c r="AM49" s="176" t="s">
        <v>9</v>
      </c>
      <c r="AN49" s="178" t="s">
        <v>9</v>
      </c>
      <c r="AO49" s="178" t="s">
        <v>9</v>
      </c>
      <c r="AP49" s="176" t="s">
        <v>9</v>
      </c>
      <c r="AQ49" s="178" t="s">
        <v>9</v>
      </c>
      <c r="AR49" s="178" t="s">
        <v>9</v>
      </c>
      <c r="AS49" s="176" t="s">
        <v>9</v>
      </c>
      <c r="AT49" s="178" t="s">
        <v>9</v>
      </c>
      <c r="AU49" s="181" t="s">
        <v>9</v>
      </c>
      <c r="AV49" s="182" t="s">
        <v>9</v>
      </c>
      <c r="AW49" s="183" t="s">
        <v>9</v>
      </c>
      <c r="AX49" s="183" t="s">
        <v>9</v>
      </c>
      <c r="AY49" s="184" t="s">
        <v>9</v>
      </c>
      <c r="AZ49" s="182" t="s">
        <v>9</v>
      </c>
      <c r="BA49" s="182" t="s">
        <v>9</v>
      </c>
      <c r="BB49" s="184" t="s">
        <v>9</v>
      </c>
      <c r="BC49" s="183" t="s">
        <v>9</v>
      </c>
      <c r="BD49" s="183" t="s">
        <v>9</v>
      </c>
      <c r="BE49" s="105"/>
      <c r="BF49" s="105"/>
      <c r="BG49" s="105"/>
    </row>
  </sheetData>
  <sheetProtection/>
  <mergeCells count="43">
    <mergeCell ref="B26:C26"/>
    <mergeCell ref="AG26:AH26"/>
    <mergeCell ref="B9:C9"/>
    <mergeCell ref="AG9:AH9"/>
    <mergeCell ref="B10:C10"/>
    <mergeCell ref="AG10:AH10"/>
    <mergeCell ref="B13:C13"/>
    <mergeCell ref="AG13:AH13"/>
    <mergeCell ref="B3:AE3"/>
    <mergeCell ref="AG3:BG3"/>
    <mergeCell ref="B5:D8"/>
    <mergeCell ref="E5:G7"/>
    <mergeCell ref="H5:J5"/>
    <mergeCell ref="BB6:BD7"/>
    <mergeCell ref="H7:J7"/>
    <mergeCell ref="K7:M7"/>
    <mergeCell ref="N7:P7"/>
    <mergeCell ref="Q7:S7"/>
    <mergeCell ref="T5:V7"/>
    <mergeCell ref="W5:Y7"/>
    <mergeCell ref="AV5:AX5"/>
    <mergeCell ref="AC5:AE7"/>
    <mergeCell ref="AG5:AI8"/>
    <mergeCell ref="AJ5:AU5"/>
    <mergeCell ref="AJ7:AL7"/>
    <mergeCell ref="AM7:AO7"/>
    <mergeCell ref="AP7:AR7"/>
    <mergeCell ref="Z5:AB7"/>
    <mergeCell ref="H6:J6"/>
    <mergeCell ref="K6:M6"/>
    <mergeCell ref="N6:P6"/>
    <mergeCell ref="Q6:S6"/>
    <mergeCell ref="N5:P5"/>
    <mergeCell ref="Q5:S5"/>
    <mergeCell ref="K5:M5"/>
    <mergeCell ref="AY5:BA5"/>
    <mergeCell ref="AS7:AU7"/>
    <mergeCell ref="AV7:AX7"/>
    <mergeCell ref="AY7:BA7"/>
    <mergeCell ref="AJ6:AU6"/>
    <mergeCell ref="BB5:BD5"/>
    <mergeCell ref="AY6:BA6"/>
    <mergeCell ref="AV6:AX6"/>
  </mergeCells>
  <printOptions horizontalCentered="1"/>
  <pageMargins left="0.71" right="0.36" top="0.7086614173228347" bottom="0.58" header="0.3937007874015748" footer="0.3937007874015748"/>
  <pageSetup firstPageNumber="108" useFirstPageNumber="1" horizontalDpi="600" verticalDpi="600" orientation="landscape" pageOrder="overThenDown" paperSize="9" scale="55" r:id="rId1"/>
  <colBreaks count="1" manualBreakCount="1">
    <brk id="3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Y47"/>
  <sheetViews>
    <sheetView zoomScaleSheetLayoutView="75" zoomScalePageLayoutView="0" workbookViewId="0" topLeftCell="A1">
      <selection activeCell="D6" sqref="D6"/>
    </sheetView>
  </sheetViews>
  <sheetFormatPr defaultColWidth="8.796875" defaultRowHeight="14.25"/>
  <cols>
    <col min="1" max="1" width="2.09765625" style="237" customWidth="1"/>
    <col min="2" max="2" width="13.09765625" style="237" customWidth="1"/>
    <col min="3" max="3" width="0.59375" style="237" customWidth="1"/>
    <col min="4" max="12" width="11.3984375" style="237" customWidth="1"/>
    <col min="13" max="24" width="7.69921875" style="237" customWidth="1"/>
    <col min="25" max="26" width="9.19921875" style="237" bestFit="1" customWidth="1"/>
    <col min="27" max="16384" width="9" style="237" customWidth="1"/>
  </cols>
  <sheetData>
    <row r="1" spans="1:24" ht="16.5">
      <c r="A1" s="102" t="s">
        <v>149</v>
      </c>
      <c r="B1" s="105"/>
      <c r="C1" s="105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86"/>
    </row>
    <row r="2" spans="1:24" ht="16.5">
      <c r="A2" s="102" t="s">
        <v>265</v>
      </c>
      <c r="B2" s="105"/>
      <c r="C2" s="105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86"/>
    </row>
    <row r="3" spans="1:24" ht="17.25">
      <c r="A3" s="653" t="s">
        <v>333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</row>
    <row r="4" spans="1:24" ht="17.25" thickBot="1">
      <c r="A4" s="257"/>
      <c r="B4" s="257"/>
      <c r="C4" s="257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4"/>
      <c r="W4" s="103"/>
      <c r="X4" s="108" t="s">
        <v>6</v>
      </c>
    </row>
    <row r="5" spans="1:24" ht="23.25" customHeight="1">
      <c r="A5" s="655" t="s">
        <v>3</v>
      </c>
      <c r="B5" s="656"/>
      <c r="C5" s="657"/>
      <c r="D5" s="739" t="s">
        <v>98</v>
      </c>
      <c r="E5" s="740"/>
      <c r="F5" s="740"/>
      <c r="G5" s="739" t="s">
        <v>334</v>
      </c>
      <c r="H5" s="586"/>
      <c r="I5" s="587"/>
      <c r="J5" s="784" t="s">
        <v>335</v>
      </c>
      <c r="K5" s="586"/>
      <c r="L5" s="586"/>
      <c r="M5" s="786" t="s">
        <v>336</v>
      </c>
      <c r="N5" s="586"/>
      <c r="O5" s="587"/>
      <c r="P5" s="784" t="s">
        <v>337</v>
      </c>
      <c r="Q5" s="586"/>
      <c r="R5" s="586"/>
      <c r="S5" s="739" t="s">
        <v>338</v>
      </c>
      <c r="T5" s="586"/>
      <c r="U5" s="587"/>
      <c r="V5" s="785" t="s">
        <v>280</v>
      </c>
      <c r="W5" s="586"/>
      <c r="X5" s="586"/>
    </row>
    <row r="6" spans="1:25" ht="23.25" customHeight="1">
      <c r="A6" s="660"/>
      <c r="B6" s="660"/>
      <c r="C6" s="661"/>
      <c r="D6" s="474" t="s">
        <v>98</v>
      </c>
      <c r="E6" s="474" t="s">
        <v>115</v>
      </c>
      <c r="F6" s="475" t="s">
        <v>116</v>
      </c>
      <c r="G6" s="474" t="s">
        <v>98</v>
      </c>
      <c r="H6" s="474" t="s">
        <v>115</v>
      </c>
      <c r="I6" s="474" t="s">
        <v>116</v>
      </c>
      <c r="J6" s="473" t="s">
        <v>98</v>
      </c>
      <c r="K6" s="474" t="s">
        <v>115</v>
      </c>
      <c r="L6" s="475" t="s">
        <v>116</v>
      </c>
      <c r="M6" s="474" t="s">
        <v>98</v>
      </c>
      <c r="N6" s="474" t="s">
        <v>115</v>
      </c>
      <c r="O6" s="474" t="s">
        <v>116</v>
      </c>
      <c r="P6" s="473" t="s">
        <v>98</v>
      </c>
      <c r="Q6" s="474" t="s">
        <v>115</v>
      </c>
      <c r="R6" s="475" t="s">
        <v>116</v>
      </c>
      <c r="S6" s="474" t="s">
        <v>98</v>
      </c>
      <c r="T6" s="474" t="s">
        <v>115</v>
      </c>
      <c r="U6" s="509" t="s">
        <v>0</v>
      </c>
      <c r="V6" s="473" t="s">
        <v>98</v>
      </c>
      <c r="W6" s="474" t="s">
        <v>115</v>
      </c>
      <c r="X6" s="475" t="s">
        <v>116</v>
      </c>
      <c r="Y6" s="245"/>
    </row>
    <row r="7" spans="1:24" ht="19.5" customHeight="1">
      <c r="A7" s="678" t="s">
        <v>177</v>
      </c>
      <c r="B7" s="678"/>
      <c r="C7" s="510"/>
      <c r="D7" s="111">
        <v>9032</v>
      </c>
      <c r="E7" s="112">
        <v>4358</v>
      </c>
      <c r="F7" s="112">
        <v>4674</v>
      </c>
      <c r="G7" s="111">
        <v>8043</v>
      </c>
      <c r="H7" s="113">
        <v>4300</v>
      </c>
      <c r="I7" s="136">
        <v>3743</v>
      </c>
      <c r="J7" s="118">
        <v>986</v>
      </c>
      <c r="K7" s="118">
        <v>56</v>
      </c>
      <c r="L7" s="118">
        <v>930</v>
      </c>
      <c r="M7" s="213">
        <v>3</v>
      </c>
      <c r="N7" s="113">
        <v>2</v>
      </c>
      <c r="O7" s="136">
        <v>1</v>
      </c>
      <c r="P7" s="118" t="s">
        <v>9</v>
      </c>
      <c r="Q7" s="118" t="s">
        <v>9</v>
      </c>
      <c r="R7" s="118" t="s">
        <v>9</v>
      </c>
      <c r="S7" s="213" t="s">
        <v>9</v>
      </c>
      <c r="T7" s="113" t="s">
        <v>9</v>
      </c>
      <c r="U7" s="136" t="s">
        <v>9</v>
      </c>
      <c r="V7" s="118" t="s">
        <v>9</v>
      </c>
      <c r="W7" s="118" t="s">
        <v>9</v>
      </c>
      <c r="X7" s="118" t="s">
        <v>9</v>
      </c>
    </row>
    <row r="8" spans="1:24" ht="19.5" customHeight="1">
      <c r="A8" s="680" t="s">
        <v>178</v>
      </c>
      <c r="B8" s="681"/>
      <c r="C8" s="511"/>
      <c r="D8" s="126">
        <v>8740</v>
      </c>
      <c r="E8" s="127">
        <v>4117</v>
      </c>
      <c r="F8" s="127">
        <v>4623</v>
      </c>
      <c r="G8" s="126">
        <v>7743</v>
      </c>
      <c r="H8" s="128">
        <v>4045</v>
      </c>
      <c r="I8" s="129">
        <v>3698</v>
      </c>
      <c r="J8" s="127">
        <v>993</v>
      </c>
      <c r="K8" s="127">
        <v>70</v>
      </c>
      <c r="L8" s="127">
        <v>923</v>
      </c>
      <c r="M8" s="126">
        <v>4</v>
      </c>
      <c r="N8" s="128">
        <v>2</v>
      </c>
      <c r="O8" s="129">
        <v>2</v>
      </c>
      <c r="P8" s="127" t="s">
        <v>9</v>
      </c>
      <c r="Q8" s="127" t="s">
        <v>9</v>
      </c>
      <c r="R8" s="127" t="s">
        <v>9</v>
      </c>
      <c r="S8" s="126" t="s">
        <v>9</v>
      </c>
      <c r="T8" s="128" t="s">
        <v>9</v>
      </c>
      <c r="U8" s="129" t="s">
        <v>9</v>
      </c>
      <c r="V8" s="127" t="s">
        <v>9</v>
      </c>
      <c r="W8" s="127" t="s">
        <v>9</v>
      </c>
      <c r="X8" s="127" t="s">
        <v>9</v>
      </c>
    </row>
    <row r="9" spans="1:24" ht="18" customHeight="1">
      <c r="A9" s="510"/>
      <c r="B9" s="468" t="s">
        <v>339</v>
      </c>
      <c r="C9" s="510"/>
      <c r="D9" s="111">
        <v>6347</v>
      </c>
      <c r="E9" s="112">
        <v>3077</v>
      </c>
      <c r="F9" s="112">
        <v>3270</v>
      </c>
      <c r="G9" s="111">
        <v>5734</v>
      </c>
      <c r="H9" s="113">
        <v>3030</v>
      </c>
      <c r="I9" s="136">
        <v>2704</v>
      </c>
      <c r="J9" s="118">
        <v>611</v>
      </c>
      <c r="K9" s="118">
        <v>46</v>
      </c>
      <c r="L9" s="118">
        <v>565</v>
      </c>
      <c r="M9" s="213">
        <v>2</v>
      </c>
      <c r="N9" s="113">
        <v>1</v>
      </c>
      <c r="O9" s="136">
        <v>1</v>
      </c>
      <c r="P9" s="118" t="s">
        <v>9</v>
      </c>
      <c r="Q9" s="118" t="s">
        <v>9</v>
      </c>
      <c r="R9" s="118" t="s">
        <v>9</v>
      </c>
      <c r="S9" s="213" t="s">
        <v>9</v>
      </c>
      <c r="T9" s="113" t="s">
        <v>9</v>
      </c>
      <c r="U9" s="136" t="s">
        <v>9</v>
      </c>
      <c r="V9" s="213" t="s">
        <v>9</v>
      </c>
      <c r="W9" s="118" t="s">
        <v>9</v>
      </c>
      <c r="X9" s="118" t="s">
        <v>9</v>
      </c>
    </row>
    <row r="10" spans="1:24" ht="18" customHeight="1">
      <c r="A10" s="510"/>
      <c r="B10" s="468" t="s">
        <v>103</v>
      </c>
      <c r="C10" s="510"/>
      <c r="D10" s="111">
        <v>2393</v>
      </c>
      <c r="E10" s="112">
        <v>1040</v>
      </c>
      <c r="F10" s="112">
        <v>1353</v>
      </c>
      <c r="G10" s="111">
        <v>2009</v>
      </c>
      <c r="H10" s="113">
        <v>1015</v>
      </c>
      <c r="I10" s="136">
        <v>994</v>
      </c>
      <c r="J10" s="118">
        <v>382</v>
      </c>
      <c r="K10" s="118">
        <v>24</v>
      </c>
      <c r="L10" s="118">
        <v>358</v>
      </c>
      <c r="M10" s="213">
        <v>2</v>
      </c>
      <c r="N10" s="113">
        <v>1</v>
      </c>
      <c r="O10" s="136">
        <v>1</v>
      </c>
      <c r="P10" s="118" t="s">
        <v>9</v>
      </c>
      <c r="Q10" s="118" t="s">
        <v>9</v>
      </c>
      <c r="R10" s="118" t="s">
        <v>9</v>
      </c>
      <c r="S10" s="213" t="s">
        <v>9</v>
      </c>
      <c r="T10" s="113" t="s">
        <v>9</v>
      </c>
      <c r="U10" s="136" t="s">
        <v>9</v>
      </c>
      <c r="V10" s="213" t="s">
        <v>9</v>
      </c>
      <c r="W10" s="118" t="s">
        <v>9</v>
      </c>
      <c r="X10" s="118" t="s">
        <v>9</v>
      </c>
    </row>
    <row r="11" spans="1:24" ht="19.5" customHeight="1">
      <c r="A11" s="629" t="s">
        <v>52</v>
      </c>
      <c r="B11" s="629"/>
      <c r="C11" s="445"/>
      <c r="D11" s="138">
        <v>8365</v>
      </c>
      <c r="E11" s="139">
        <v>3927</v>
      </c>
      <c r="F11" s="139">
        <v>4438</v>
      </c>
      <c r="G11" s="138">
        <v>7464</v>
      </c>
      <c r="H11" s="139">
        <v>3863</v>
      </c>
      <c r="I11" s="140">
        <v>3601</v>
      </c>
      <c r="J11" s="139">
        <v>897</v>
      </c>
      <c r="K11" s="139">
        <v>62</v>
      </c>
      <c r="L11" s="139">
        <v>835</v>
      </c>
      <c r="M11" s="138">
        <v>4</v>
      </c>
      <c r="N11" s="139">
        <v>2</v>
      </c>
      <c r="O11" s="140">
        <v>2</v>
      </c>
      <c r="P11" s="139" t="s">
        <v>9</v>
      </c>
      <c r="Q11" s="139" t="s">
        <v>9</v>
      </c>
      <c r="R11" s="139" t="s">
        <v>9</v>
      </c>
      <c r="S11" s="138" t="s">
        <v>9</v>
      </c>
      <c r="T11" s="139" t="s">
        <v>9</v>
      </c>
      <c r="U11" s="140" t="s">
        <v>9</v>
      </c>
      <c r="V11" s="138" t="s">
        <v>9</v>
      </c>
      <c r="W11" s="139" t="s">
        <v>9</v>
      </c>
      <c r="X11" s="139" t="s">
        <v>9</v>
      </c>
    </row>
    <row r="12" spans="1:24" ht="19.5" customHeight="1">
      <c r="A12" s="413"/>
      <c r="B12" s="414" t="s">
        <v>104</v>
      </c>
      <c r="C12" s="442"/>
      <c r="D12" s="111">
        <v>1857</v>
      </c>
      <c r="E12" s="117">
        <v>812</v>
      </c>
      <c r="F12" s="117">
        <v>1045</v>
      </c>
      <c r="G12" s="111">
        <v>1674</v>
      </c>
      <c r="H12" s="113">
        <v>805</v>
      </c>
      <c r="I12" s="136">
        <v>869</v>
      </c>
      <c r="J12" s="113">
        <v>183</v>
      </c>
      <c r="K12" s="113">
        <v>7</v>
      </c>
      <c r="L12" s="113">
        <v>176</v>
      </c>
      <c r="M12" s="213" t="s">
        <v>9</v>
      </c>
      <c r="N12" s="113" t="s">
        <v>9</v>
      </c>
      <c r="O12" s="136" t="s">
        <v>9</v>
      </c>
      <c r="P12" s="113" t="s">
        <v>9</v>
      </c>
      <c r="Q12" s="113" t="s">
        <v>99</v>
      </c>
      <c r="R12" s="113" t="s">
        <v>99</v>
      </c>
      <c r="S12" s="213" t="s">
        <v>9</v>
      </c>
      <c r="T12" s="113" t="s">
        <v>9</v>
      </c>
      <c r="U12" s="136" t="s">
        <v>9</v>
      </c>
      <c r="V12" s="113" t="s">
        <v>9</v>
      </c>
      <c r="W12" s="113" t="s">
        <v>9</v>
      </c>
      <c r="X12" s="113" t="s">
        <v>9</v>
      </c>
    </row>
    <row r="13" spans="1:24" ht="19.5" customHeight="1">
      <c r="A13" s="413"/>
      <c r="B13" s="414" t="s">
        <v>105</v>
      </c>
      <c r="C13" s="442"/>
      <c r="D13" s="111">
        <v>2437</v>
      </c>
      <c r="E13" s="117">
        <v>1093</v>
      </c>
      <c r="F13" s="117">
        <v>1344</v>
      </c>
      <c r="G13" s="111">
        <v>2146</v>
      </c>
      <c r="H13" s="113">
        <v>1074</v>
      </c>
      <c r="I13" s="136">
        <v>1072</v>
      </c>
      <c r="J13" s="113">
        <v>289</v>
      </c>
      <c r="K13" s="113">
        <v>19</v>
      </c>
      <c r="L13" s="113">
        <v>270</v>
      </c>
      <c r="M13" s="213">
        <v>2</v>
      </c>
      <c r="N13" s="113" t="s">
        <v>9</v>
      </c>
      <c r="O13" s="136">
        <v>2</v>
      </c>
      <c r="P13" s="113" t="s">
        <v>9</v>
      </c>
      <c r="Q13" s="113" t="s">
        <v>99</v>
      </c>
      <c r="R13" s="113" t="s">
        <v>99</v>
      </c>
      <c r="S13" s="213" t="s">
        <v>9</v>
      </c>
      <c r="T13" s="113" t="s">
        <v>9</v>
      </c>
      <c r="U13" s="136" t="s">
        <v>9</v>
      </c>
      <c r="V13" s="113" t="s">
        <v>9</v>
      </c>
      <c r="W13" s="113" t="s">
        <v>99</v>
      </c>
      <c r="X13" s="113" t="s">
        <v>99</v>
      </c>
    </row>
    <row r="14" spans="1:24" ht="19.5" customHeight="1">
      <c r="A14" s="413"/>
      <c r="B14" s="414" t="s">
        <v>106</v>
      </c>
      <c r="C14" s="442"/>
      <c r="D14" s="111">
        <v>951</v>
      </c>
      <c r="E14" s="117">
        <v>515</v>
      </c>
      <c r="F14" s="117">
        <v>436</v>
      </c>
      <c r="G14" s="111">
        <v>853</v>
      </c>
      <c r="H14" s="113">
        <v>508</v>
      </c>
      <c r="I14" s="136">
        <v>345</v>
      </c>
      <c r="J14" s="113">
        <v>98</v>
      </c>
      <c r="K14" s="113">
        <v>7</v>
      </c>
      <c r="L14" s="113">
        <v>91</v>
      </c>
      <c r="M14" s="213" t="s">
        <v>9</v>
      </c>
      <c r="N14" s="113" t="s">
        <v>9</v>
      </c>
      <c r="O14" s="136" t="s">
        <v>9</v>
      </c>
      <c r="P14" s="113" t="s">
        <v>9</v>
      </c>
      <c r="Q14" s="113" t="s">
        <v>9</v>
      </c>
      <c r="R14" s="113" t="s">
        <v>99</v>
      </c>
      <c r="S14" s="213" t="s">
        <v>9</v>
      </c>
      <c r="T14" s="113" t="s">
        <v>9</v>
      </c>
      <c r="U14" s="136" t="s">
        <v>9</v>
      </c>
      <c r="V14" s="113" t="s">
        <v>9</v>
      </c>
      <c r="W14" s="113" t="s">
        <v>99</v>
      </c>
      <c r="X14" s="113" t="s">
        <v>99</v>
      </c>
    </row>
    <row r="15" spans="1:24" ht="19.5" customHeight="1">
      <c r="A15" s="413"/>
      <c r="B15" s="414" t="s">
        <v>107</v>
      </c>
      <c r="C15" s="442"/>
      <c r="D15" s="111">
        <v>600</v>
      </c>
      <c r="E15" s="117">
        <v>254</v>
      </c>
      <c r="F15" s="117">
        <v>346</v>
      </c>
      <c r="G15" s="111">
        <v>491</v>
      </c>
      <c r="H15" s="113">
        <v>248</v>
      </c>
      <c r="I15" s="136">
        <v>243</v>
      </c>
      <c r="J15" s="113">
        <v>108</v>
      </c>
      <c r="K15" s="113">
        <v>5</v>
      </c>
      <c r="L15" s="113">
        <v>103</v>
      </c>
      <c r="M15" s="213">
        <v>1</v>
      </c>
      <c r="N15" s="113">
        <v>1</v>
      </c>
      <c r="O15" s="136" t="s">
        <v>9</v>
      </c>
      <c r="P15" s="113" t="s">
        <v>9</v>
      </c>
      <c r="Q15" s="113" t="s">
        <v>99</v>
      </c>
      <c r="R15" s="113" t="s">
        <v>99</v>
      </c>
      <c r="S15" s="213" t="s">
        <v>9</v>
      </c>
      <c r="T15" s="113" t="s">
        <v>9</v>
      </c>
      <c r="U15" s="136" t="s">
        <v>9</v>
      </c>
      <c r="V15" s="113" t="s">
        <v>9</v>
      </c>
      <c r="W15" s="113" t="s">
        <v>99</v>
      </c>
      <c r="X15" s="113" t="s">
        <v>9</v>
      </c>
    </row>
    <row r="16" spans="1:24" ht="19.5" customHeight="1">
      <c r="A16" s="413"/>
      <c r="B16" s="414" t="s">
        <v>108</v>
      </c>
      <c r="C16" s="442"/>
      <c r="D16" s="111">
        <v>841</v>
      </c>
      <c r="E16" s="117">
        <v>395</v>
      </c>
      <c r="F16" s="117">
        <v>446</v>
      </c>
      <c r="G16" s="111">
        <v>800</v>
      </c>
      <c r="H16" s="113">
        <v>391</v>
      </c>
      <c r="I16" s="136">
        <v>409</v>
      </c>
      <c r="J16" s="113">
        <v>41</v>
      </c>
      <c r="K16" s="113">
        <v>4</v>
      </c>
      <c r="L16" s="113">
        <v>37</v>
      </c>
      <c r="M16" s="213" t="s">
        <v>9</v>
      </c>
      <c r="N16" s="113" t="s">
        <v>9</v>
      </c>
      <c r="O16" s="136" t="s">
        <v>9</v>
      </c>
      <c r="P16" s="113" t="s">
        <v>9</v>
      </c>
      <c r="Q16" s="113" t="s">
        <v>99</v>
      </c>
      <c r="R16" s="113" t="s">
        <v>99</v>
      </c>
      <c r="S16" s="213" t="s">
        <v>9</v>
      </c>
      <c r="T16" s="113" t="s">
        <v>9</v>
      </c>
      <c r="U16" s="136" t="s">
        <v>9</v>
      </c>
      <c r="V16" s="113" t="s">
        <v>9</v>
      </c>
      <c r="W16" s="113" t="s">
        <v>99</v>
      </c>
      <c r="X16" s="113" t="s">
        <v>99</v>
      </c>
    </row>
    <row r="17" spans="1:24" ht="19.5" customHeight="1">
      <c r="A17" s="447"/>
      <c r="B17" s="454" t="s">
        <v>109</v>
      </c>
      <c r="C17" s="443"/>
      <c r="D17" s="149">
        <v>322</v>
      </c>
      <c r="E17" s="150">
        <v>186</v>
      </c>
      <c r="F17" s="150">
        <v>136</v>
      </c>
      <c r="G17" s="149">
        <v>294</v>
      </c>
      <c r="H17" s="151">
        <v>185</v>
      </c>
      <c r="I17" s="152">
        <v>109</v>
      </c>
      <c r="J17" s="151">
        <v>28</v>
      </c>
      <c r="K17" s="151">
        <v>1</v>
      </c>
      <c r="L17" s="151">
        <v>27</v>
      </c>
      <c r="M17" s="221" t="s">
        <v>9</v>
      </c>
      <c r="N17" s="151" t="s">
        <v>9</v>
      </c>
      <c r="O17" s="152" t="s">
        <v>9</v>
      </c>
      <c r="P17" s="151" t="s">
        <v>9</v>
      </c>
      <c r="Q17" s="151" t="s">
        <v>99</v>
      </c>
      <c r="R17" s="151" t="s">
        <v>99</v>
      </c>
      <c r="S17" s="221" t="s">
        <v>9</v>
      </c>
      <c r="T17" s="151" t="s">
        <v>9</v>
      </c>
      <c r="U17" s="152" t="s">
        <v>9</v>
      </c>
      <c r="V17" s="151" t="s">
        <v>9</v>
      </c>
      <c r="W17" s="151" t="s">
        <v>99</v>
      </c>
      <c r="X17" s="151" t="s">
        <v>99</v>
      </c>
    </row>
    <row r="18" spans="1:24" ht="19.5" customHeight="1">
      <c r="A18" s="413"/>
      <c r="B18" s="414" t="s">
        <v>110</v>
      </c>
      <c r="C18" s="442"/>
      <c r="D18" s="111">
        <v>434</v>
      </c>
      <c r="E18" s="117">
        <v>222</v>
      </c>
      <c r="F18" s="117">
        <v>212</v>
      </c>
      <c r="G18" s="111">
        <v>396</v>
      </c>
      <c r="H18" s="113">
        <v>219</v>
      </c>
      <c r="I18" s="136">
        <v>177</v>
      </c>
      <c r="J18" s="113">
        <v>38</v>
      </c>
      <c r="K18" s="113">
        <v>3</v>
      </c>
      <c r="L18" s="113">
        <v>35</v>
      </c>
      <c r="M18" s="213" t="s">
        <v>9</v>
      </c>
      <c r="N18" s="113" t="s">
        <v>9</v>
      </c>
      <c r="O18" s="136" t="s">
        <v>9</v>
      </c>
      <c r="P18" s="113" t="s">
        <v>9</v>
      </c>
      <c r="Q18" s="113" t="s">
        <v>99</v>
      </c>
      <c r="R18" s="113" t="s">
        <v>99</v>
      </c>
      <c r="S18" s="213" t="s">
        <v>9</v>
      </c>
      <c r="T18" s="113" t="s">
        <v>9</v>
      </c>
      <c r="U18" s="136" t="s">
        <v>9</v>
      </c>
      <c r="V18" s="113" t="s">
        <v>9</v>
      </c>
      <c r="W18" s="113" t="s">
        <v>99</v>
      </c>
      <c r="X18" s="113" t="s">
        <v>99</v>
      </c>
    </row>
    <row r="19" spans="1:24" ht="19.5" customHeight="1">
      <c r="A19" s="413"/>
      <c r="B19" s="414" t="s">
        <v>111</v>
      </c>
      <c r="C19" s="442"/>
      <c r="D19" s="111">
        <v>367</v>
      </c>
      <c r="E19" s="117">
        <v>173</v>
      </c>
      <c r="F19" s="117">
        <v>194</v>
      </c>
      <c r="G19" s="111">
        <v>344</v>
      </c>
      <c r="H19" s="113">
        <v>170</v>
      </c>
      <c r="I19" s="136">
        <v>174</v>
      </c>
      <c r="J19" s="113">
        <v>23</v>
      </c>
      <c r="K19" s="113">
        <v>3</v>
      </c>
      <c r="L19" s="113">
        <v>20</v>
      </c>
      <c r="M19" s="213" t="s">
        <v>9</v>
      </c>
      <c r="N19" s="113" t="s">
        <v>9</v>
      </c>
      <c r="O19" s="136" t="s">
        <v>9</v>
      </c>
      <c r="P19" s="113" t="s">
        <v>9</v>
      </c>
      <c r="Q19" s="113" t="s">
        <v>99</v>
      </c>
      <c r="R19" s="113" t="s">
        <v>99</v>
      </c>
      <c r="S19" s="213" t="s">
        <v>9</v>
      </c>
      <c r="T19" s="113" t="s">
        <v>9</v>
      </c>
      <c r="U19" s="136" t="s">
        <v>9</v>
      </c>
      <c r="V19" s="113" t="s">
        <v>9</v>
      </c>
      <c r="W19" s="113" t="s">
        <v>99</v>
      </c>
      <c r="X19" s="113" t="s">
        <v>99</v>
      </c>
    </row>
    <row r="20" spans="1:24" ht="19.5" customHeight="1">
      <c r="A20" s="413"/>
      <c r="B20" s="414" t="s">
        <v>112</v>
      </c>
      <c r="C20" s="442"/>
      <c r="D20" s="111">
        <v>95</v>
      </c>
      <c r="E20" s="117">
        <v>44</v>
      </c>
      <c r="F20" s="117">
        <v>51</v>
      </c>
      <c r="G20" s="111">
        <v>71</v>
      </c>
      <c r="H20" s="113">
        <v>42</v>
      </c>
      <c r="I20" s="136">
        <v>29</v>
      </c>
      <c r="J20" s="113">
        <v>24</v>
      </c>
      <c r="K20" s="113">
        <v>2</v>
      </c>
      <c r="L20" s="113">
        <v>22</v>
      </c>
      <c r="M20" s="213" t="s">
        <v>9</v>
      </c>
      <c r="N20" s="113" t="s">
        <v>9</v>
      </c>
      <c r="O20" s="136" t="s">
        <v>9</v>
      </c>
      <c r="P20" s="113" t="s">
        <v>9</v>
      </c>
      <c r="Q20" s="113" t="s">
        <v>99</v>
      </c>
      <c r="R20" s="113" t="s">
        <v>99</v>
      </c>
      <c r="S20" s="213" t="s">
        <v>9</v>
      </c>
      <c r="T20" s="113" t="s">
        <v>9</v>
      </c>
      <c r="U20" s="136" t="s">
        <v>9</v>
      </c>
      <c r="V20" s="113" t="s">
        <v>9</v>
      </c>
      <c r="W20" s="113" t="s">
        <v>99</v>
      </c>
      <c r="X20" s="113" t="s">
        <v>99</v>
      </c>
    </row>
    <row r="21" spans="1:24" ht="19.5" customHeight="1">
      <c r="A21" s="449"/>
      <c r="B21" s="455" t="s">
        <v>113</v>
      </c>
      <c r="C21" s="444"/>
      <c r="D21" s="158">
        <v>258</v>
      </c>
      <c r="E21" s="159">
        <v>157</v>
      </c>
      <c r="F21" s="159">
        <v>101</v>
      </c>
      <c r="G21" s="158">
        <v>234</v>
      </c>
      <c r="H21" s="160">
        <v>154</v>
      </c>
      <c r="I21" s="161">
        <v>80</v>
      </c>
      <c r="J21" s="160">
        <v>24</v>
      </c>
      <c r="K21" s="160">
        <v>3</v>
      </c>
      <c r="L21" s="160">
        <v>21</v>
      </c>
      <c r="M21" s="225" t="s">
        <v>9</v>
      </c>
      <c r="N21" s="160" t="s">
        <v>9</v>
      </c>
      <c r="O21" s="161" t="s">
        <v>9</v>
      </c>
      <c r="P21" s="160" t="s">
        <v>9</v>
      </c>
      <c r="Q21" s="160" t="s">
        <v>99</v>
      </c>
      <c r="R21" s="160" t="s">
        <v>99</v>
      </c>
      <c r="S21" s="225" t="s">
        <v>9</v>
      </c>
      <c r="T21" s="160" t="s">
        <v>9</v>
      </c>
      <c r="U21" s="161" t="s">
        <v>9</v>
      </c>
      <c r="V21" s="160" t="s">
        <v>9</v>
      </c>
      <c r="W21" s="160" t="s">
        <v>99</v>
      </c>
      <c r="X21" s="160" t="s">
        <v>99</v>
      </c>
    </row>
    <row r="22" spans="1:24" ht="19.5" customHeight="1">
      <c r="A22" s="413"/>
      <c r="B22" s="414" t="s">
        <v>114</v>
      </c>
      <c r="C22" s="442"/>
      <c r="D22" s="111">
        <v>184</v>
      </c>
      <c r="E22" s="117">
        <v>70</v>
      </c>
      <c r="F22" s="117">
        <v>114</v>
      </c>
      <c r="G22" s="111">
        <v>151</v>
      </c>
      <c r="H22" s="113">
        <v>63</v>
      </c>
      <c r="I22" s="136">
        <v>88</v>
      </c>
      <c r="J22" s="113">
        <v>32</v>
      </c>
      <c r="K22" s="113">
        <v>6</v>
      </c>
      <c r="L22" s="113">
        <v>26</v>
      </c>
      <c r="M22" s="213">
        <v>1</v>
      </c>
      <c r="N22" s="113">
        <v>1</v>
      </c>
      <c r="O22" s="136" t="s">
        <v>9</v>
      </c>
      <c r="P22" s="113" t="s">
        <v>9</v>
      </c>
      <c r="Q22" s="113" t="s">
        <v>99</v>
      </c>
      <c r="R22" s="113" t="s">
        <v>9</v>
      </c>
      <c r="S22" s="213" t="s">
        <v>9</v>
      </c>
      <c r="T22" s="113" t="s">
        <v>9</v>
      </c>
      <c r="U22" s="136" t="s">
        <v>9</v>
      </c>
      <c r="V22" s="113" t="s">
        <v>9</v>
      </c>
      <c r="W22" s="113" t="s">
        <v>99</v>
      </c>
      <c r="X22" s="113" t="s">
        <v>99</v>
      </c>
    </row>
    <row r="23" spans="1:24" ht="19.5" customHeight="1">
      <c r="A23" s="451"/>
      <c r="B23" s="456" t="s">
        <v>340</v>
      </c>
      <c r="C23" s="453"/>
      <c r="D23" s="167">
        <v>19</v>
      </c>
      <c r="E23" s="168">
        <v>6</v>
      </c>
      <c r="F23" s="168">
        <v>13</v>
      </c>
      <c r="G23" s="167">
        <v>10</v>
      </c>
      <c r="H23" s="169">
        <v>4</v>
      </c>
      <c r="I23" s="170">
        <v>6</v>
      </c>
      <c r="J23" s="169">
        <v>9</v>
      </c>
      <c r="K23" s="169">
        <v>2</v>
      </c>
      <c r="L23" s="169">
        <v>7</v>
      </c>
      <c r="M23" s="229" t="s">
        <v>9</v>
      </c>
      <c r="N23" s="169" t="s">
        <v>9</v>
      </c>
      <c r="O23" s="170" t="s">
        <v>9</v>
      </c>
      <c r="P23" s="169" t="s">
        <v>9</v>
      </c>
      <c r="Q23" s="169" t="s">
        <v>99</v>
      </c>
      <c r="R23" s="169" t="s">
        <v>99</v>
      </c>
      <c r="S23" s="229" t="s">
        <v>9</v>
      </c>
      <c r="T23" s="169" t="s">
        <v>9</v>
      </c>
      <c r="U23" s="170" t="s">
        <v>9</v>
      </c>
      <c r="V23" s="169" t="s">
        <v>9</v>
      </c>
      <c r="W23" s="169" t="s">
        <v>99</v>
      </c>
      <c r="X23" s="169" t="s">
        <v>99</v>
      </c>
    </row>
    <row r="24" spans="1:24" ht="19.5" customHeight="1">
      <c r="A24" s="631" t="s">
        <v>65</v>
      </c>
      <c r="B24" s="631"/>
      <c r="C24" s="416"/>
      <c r="D24" s="126">
        <v>375</v>
      </c>
      <c r="E24" s="127">
        <v>190</v>
      </c>
      <c r="F24" s="127">
        <v>185</v>
      </c>
      <c r="G24" s="126">
        <v>279</v>
      </c>
      <c r="H24" s="128">
        <v>182</v>
      </c>
      <c r="I24" s="129">
        <v>97</v>
      </c>
      <c r="J24" s="127">
        <v>96</v>
      </c>
      <c r="K24" s="127">
        <v>8</v>
      </c>
      <c r="L24" s="127">
        <v>88</v>
      </c>
      <c r="M24" s="126" t="s">
        <v>9</v>
      </c>
      <c r="N24" s="128" t="s">
        <v>9</v>
      </c>
      <c r="O24" s="129" t="s">
        <v>9</v>
      </c>
      <c r="P24" s="127" t="s">
        <v>9</v>
      </c>
      <c r="Q24" s="127" t="s">
        <v>9</v>
      </c>
      <c r="R24" s="127" t="s">
        <v>9</v>
      </c>
      <c r="S24" s="126" t="s">
        <v>9</v>
      </c>
      <c r="T24" s="128" t="s">
        <v>9</v>
      </c>
      <c r="U24" s="129" t="s">
        <v>9</v>
      </c>
      <c r="V24" s="127" t="s">
        <v>9</v>
      </c>
      <c r="W24" s="127" t="s">
        <v>9</v>
      </c>
      <c r="X24" s="127" t="s">
        <v>9</v>
      </c>
    </row>
    <row r="25" spans="1:24" ht="19.5" customHeight="1">
      <c r="A25" s="404"/>
      <c r="B25" s="405" t="s">
        <v>318</v>
      </c>
      <c r="C25" s="415"/>
      <c r="D25" s="111" t="s">
        <v>9</v>
      </c>
      <c r="E25" s="112" t="s">
        <v>9</v>
      </c>
      <c r="F25" s="112" t="s">
        <v>9</v>
      </c>
      <c r="G25" s="111" t="s">
        <v>9</v>
      </c>
      <c r="H25" s="113" t="s">
        <v>9</v>
      </c>
      <c r="I25" s="136" t="s">
        <v>9</v>
      </c>
      <c r="J25" s="118" t="s">
        <v>9</v>
      </c>
      <c r="K25" s="118" t="s">
        <v>9</v>
      </c>
      <c r="L25" s="118" t="s">
        <v>9</v>
      </c>
      <c r="M25" s="213" t="s">
        <v>9</v>
      </c>
      <c r="N25" s="113" t="s">
        <v>9</v>
      </c>
      <c r="O25" s="136" t="s">
        <v>9</v>
      </c>
      <c r="P25" s="118" t="s">
        <v>9</v>
      </c>
      <c r="Q25" s="118" t="s">
        <v>9</v>
      </c>
      <c r="R25" s="118" t="s">
        <v>9</v>
      </c>
      <c r="S25" s="213" t="s">
        <v>9</v>
      </c>
      <c r="T25" s="113" t="s">
        <v>9</v>
      </c>
      <c r="U25" s="136" t="s">
        <v>9</v>
      </c>
      <c r="V25" s="118" t="s">
        <v>9</v>
      </c>
      <c r="W25" s="118" t="s">
        <v>9</v>
      </c>
      <c r="X25" s="118" t="s">
        <v>9</v>
      </c>
    </row>
    <row r="26" spans="1:24" ht="19.5" customHeight="1">
      <c r="A26" s="404"/>
      <c r="B26" s="405" t="s">
        <v>319</v>
      </c>
      <c r="C26" s="415"/>
      <c r="D26" s="111" t="s">
        <v>9</v>
      </c>
      <c r="E26" s="112" t="s">
        <v>9</v>
      </c>
      <c r="F26" s="112" t="s">
        <v>9</v>
      </c>
      <c r="G26" s="111" t="s">
        <v>9</v>
      </c>
      <c r="H26" s="113" t="s">
        <v>9</v>
      </c>
      <c r="I26" s="136" t="s">
        <v>9</v>
      </c>
      <c r="J26" s="118" t="s">
        <v>9</v>
      </c>
      <c r="K26" s="118" t="s">
        <v>9</v>
      </c>
      <c r="L26" s="118" t="s">
        <v>9</v>
      </c>
      <c r="M26" s="213" t="s">
        <v>9</v>
      </c>
      <c r="N26" s="113" t="s">
        <v>9</v>
      </c>
      <c r="O26" s="136" t="s">
        <v>9</v>
      </c>
      <c r="P26" s="118" t="s">
        <v>9</v>
      </c>
      <c r="Q26" s="118" t="s">
        <v>9</v>
      </c>
      <c r="R26" s="118" t="s">
        <v>9</v>
      </c>
      <c r="S26" s="213" t="s">
        <v>9</v>
      </c>
      <c r="T26" s="113" t="s">
        <v>9</v>
      </c>
      <c r="U26" s="136" t="s">
        <v>9</v>
      </c>
      <c r="V26" s="118" t="s">
        <v>9</v>
      </c>
      <c r="W26" s="118" t="s">
        <v>9</v>
      </c>
      <c r="X26" s="118" t="s">
        <v>9</v>
      </c>
    </row>
    <row r="27" spans="1:24" ht="19.5" customHeight="1">
      <c r="A27" s="404"/>
      <c r="B27" s="405" t="s">
        <v>320</v>
      </c>
      <c r="C27" s="415"/>
      <c r="D27" s="111" t="s">
        <v>9</v>
      </c>
      <c r="E27" s="112" t="s">
        <v>9</v>
      </c>
      <c r="F27" s="112" t="s">
        <v>9</v>
      </c>
      <c r="G27" s="111" t="s">
        <v>9</v>
      </c>
      <c r="H27" s="113" t="s">
        <v>9</v>
      </c>
      <c r="I27" s="136" t="s">
        <v>9</v>
      </c>
      <c r="J27" s="118" t="s">
        <v>9</v>
      </c>
      <c r="K27" s="118" t="s">
        <v>9</v>
      </c>
      <c r="L27" s="118" t="s">
        <v>9</v>
      </c>
      <c r="M27" s="213" t="s">
        <v>9</v>
      </c>
      <c r="N27" s="113" t="s">
        <v>9</v>
      </c>
      <c r="O27" s="136" t="s">
        <v>9</v>
      </c>
      <c r="P27" s="118" t="s">
        <v>9</v>
      </c>
      <c r="Q27" s="118" t="s">
        <v>9</v>
      </c>
      <c r="R27" s="118" t="s">
        <v>9</v>
      </c>
      <c r="S27" s="213" t="s">
        <v>9</v>
      </c>
      <c r="T27" s="113" t="s">
        <v>9</v>
      </c>
      <c r="U27" s="136" t="s">
        <v>9</v>
      </c>
      <c r="V27" s="118" t="s">
        <v>9</v>
      </c>
      <c r="W27" s="118" t="s">
        <v>9</v>
      </c>
      <c r="X27" s="118" t="s">
        <v>9</v>
      </c>
    </row>
    <row r="28" spans="1:24" ht="19.5" customHeight="1">
      <c r="A28" s="404"/>
      <c r="B28" s="405" t="s">
        <v>69</v>
      </c>
      <c r="C28" s="415"/>
      <c r="D28" s="111">
        <v>10</v>
      </c>
      <c r="E28" s="112">
        <v>5</v>
      </c>
      <c r="F28" s="112">
        <v>5</v>
      </c>
      <c r="G28" s="111">
        <v>5</v>
      </c>
      <c r="H28" s="113">
        <v>5</v>
      </c>
      <c r="I28" s="136" t="s">
        <v>9</v>
      </c>
      <c r="J28" s="118">
        <v>5</v>
      </c>
      <c r="K28" s="118" t="s">
        <v>9</v>
      </c>
      <c r="L28" s="118">
        <v>5</v>
      </c>
      <c r="M28" s="213" t="s">
        <v>9</v>
      </c>
      <c r="N28" s="113" t="s">
        <v>9</v>
      </c>
      <c r="O28" s="136" t="s">
        <v>9</v>
      </c>
      <c r="P28" s="118" t="s">
        <v>9</v>
      </c>
      <c r="Q28" s="118" t="s">
        <v>9</v>
      </c>
      <c r="R28" s="118" t="s">
        <v>9</v>
      </c>
      <c r="S28" s="213" t="s">
        <v>9</v>
      </c>
      <c r="T28" s="113" t="s">
        <v>9</v>
      </c>
      <c r="U28" s="136" t="s">
        <v>9</v>
      </c>
      <c r="V28" s="118" t="s">
        <v>9</v>
      </c>
      <c r="W28" s="118" t="s">
        <v>9</v>
      </c>
      <c r="X28" s="118" t="s">
        <v>9</v>
      </c>
    </row>
    <row r="29" spans="1:24" ht="19.5" customHeight="1">
      <c r="A29" s="404"/>
      <c r="B29" s="405" t="s">
        <v>11</v>
      </c>
      <c r="C29" s="415"/>
      <c r="D29" s="111">
        <v>2</v>
      </c>
      <c r="E29" s="112">
        <v>1</v>
      </c>
      <c r="F29" s="112">
        <v>1</v>
      </c>
      <c r="G29" s="111">
        <v>2</v>
      </c>
      <c r="H29" s="113">
        <v>1</v>
      </c>
      <c r="I29" s="136">
        <v>1</v>
      </c>
      <c r="J29" s="118" t="s">
        <v>9</v>
      </c>
      <c r="K29" s="118" t="s">
        <v>9</v>
      </c>
      <c r="L29" s="118" t="s">
        <v>9</v>
      </c>
      <c r="M29" s="213" t="s">
        <v>9</v>
      </c>
      <c r="N29" s="113" t="s">
        <v>9</v>
      </c>
      <c r="O29" s="136" t="s">
        <v>9</v>
      </c>
      <c r="P29" s="118" t="s">
        <v>9</v>
      </c>
      <c r="Q29" s="118" t="s">
        <v>9</v>
      </c>
      <c r="R29" s="118" t="s">
        <v>9</v>
      </c>
      <c r="S29" s="213" t="s">
        <v>9</v>
      </c>
      <c r="T29" s="113" t="s">
        <v>9</v>
      </c>
      <c r="U29" s="136" t="s">
        <v>9</v>
      </c>
      <c r="V29" s="118" t="s">
        <v>9</v>
      </c>
      <c r="W29" s="118" t="s">
        <v>9</v>
      </c>
      <c r="X29" s="118" t="s">
        <v>9</v>
      </c>
    </row>
    <row r="30" spans="1:24" ht="19.5" customHeight="1">
      <c r="A30" s="447"/>
      <c r="B30" s="454" t="s">
        <v>321</v>
      </c>
      <c r="C30" s="443"/>
      <c r="D30" s="149" t="s">
        <v>9</v>
      </c>
      <c r="E30" s="150" t="s">
        <v>9</v>
      </c>
      <c r="F30" s="150" t="s">
        <v>9</v>
      </c>
      <c r="G30" s="149" t="s">
        <v>9</v>
      </c>
      <c r="H30" s="151" t="s">
        <v>9</v>
      </c>
      <c r="I30" s="152" t="s">
        <v>9</v>
      </c>
      <c r="J30" s="151" t="s">
        <v>9</v>
      </c>
      <c r="K30" s="151" t="s">
        <v>9</v>
      </c>
      <c r="L30" s="151" t="s">
        <v>9</v>
      </c>
      <c r="M30" s="221" t="s">
        <v>9</v>
      </c>
      <c r="N30" s="151" t="s">
        <v>9</v>
      </c>
      <c r="O30" s="152" t="s">
        <v>9</v>
      </c>
      <c r="P30" s="151" t="s">
        <v>9</v>
      </c>
      <c r="Q30" s="151" t="s">
        <v>9</v>
      </c>
      <c r="R30" s="151" t="s">
        <v>9</v>
      </c>
      <c r="S30" s="221" t="s">
        <v>9</v>
      </c>
      <c r="T30" s="151" t="s">
        <v>9</v>
      </c>
      <c r="U30" s="152" t="s">
        <v>9</v>
      </c>
      <c r="V30" s="151" t="s">
        <v>9</v>
      </c>
      <c r="W30" s="151" t="s">
        <v>9</v>
      </c>
      <c r="X30" s="151" t="s">
        <v>9</v>
      </c>
    </row>
    <row r="31" spans="1:24" ht="19.5" customHeight="1">
      <c r="A31" s="413"/>
      <c r="B31" s="414" t="s">
        <v>322</v>
      </c>
      <c r="C31" s="442"/>
      <c r="D31" s="111" t="s">
        <v>9</v>
      </c>
      <c r="E31" s="117" t="s">
        <v>9</v>
      </c>
      <c r="F31" s="117" t="s">
        <v>9</v>
      </c>
      <c r="G31" s="111" t="s">
        <v>9</v>
      </c>
      <c r="H31" s="113" t="s">
        <v>9</v>
      </c>
      <c r="I31" s="136" t="s">
        <v>9</v>
      </c>
      <c r="J31" s="113" t="s">
        <v>9</v>
      </c>
      <c r="K31" s="113" t="s">
        <v>9</v>
      </c>
      <c r="L31" s="113" t="s">
        <v>9</v>
      </c>
      <c r="M31" s="213" t="s">
        <v>9</v>
      </c>
      <c r="N31" s="113" t="s">
        <v>9</v>
      </c>
      <c r="O31" s="136" t="s">
        <v>9</v>
      </c>
      <c r="P31" s="113" t="s">
        <v>9</v>
      </c>
      <c r="Q31" s="113" t="s">
        <v>9</v>
      </c>
      <c r="R31" s="113" t="s">
        <v>9</v>
      </c>
      <c r="S31" s="213" t="s">
        <v>9</v>
      </c>
      <c r="T31" s="113" t="s">
        <v>9</v>
      </c>
      <c r="U31" s="136" t="s">
        <v>9</v>
      </c>
      <c r="V31" s="113" t="s">
        <v>9</v>
      </c>
      <c r="W31" s="113" t="s">
        <v>9</v>
      </c>
      <c r="X31" s="113" t="s">
        <v>9</v>
      </c>
    </row>
    <row r="32" spans="1:24" ht="19.5" customHeight="1">
      <c r="A32" s="413"/>
      <c r="B32" s="414" t="s">
        <v>12</v>
      </c>
      <c r="C32" s="442"/>
      <c r="D32" s="111">
        <v>62</v>
      </c>
      <c r="E32" s="117">
        <v>46</v>
      </c>
      <c r="F32" s="117">
        <v>16</v>
      </c>
      <c r="G32" s="111">
        <v>55</v>
      </c>
      <c r="H32" s="113">
        <v>45</v>
      </c>
      <c r="I32" s="136">
        <v>10</v>
      </c>
      <c r="J32" s="113">
        <v>7</v>
      </c>
      <c r="K32" s="113">
        <v>1</v>
      </c>
      <c r="L32" s="113">
        <v>6</v>
      </c>
      <c r="M32" s="213" t="s">
        <v>9</v>
      </c>
      <c r="N32" s="113" t="s">
        <v>9</v>
      </c>
      <c r="O32" s="136" t="s">
        <v>9</v>
      </c>
      <c r="P32" s="113" t="s">
        <v>9</v>
      </c>
      <c r="Q32" s="113" t="s">
        <v>9</v>
      </c>
      <c r="R32" s="113" t="s">
        <v>9</v>
      </c>
      <c r="S32" s="213" t="s">
        <v>9</v>
      </c>
      <c r="T32" s="113" t="s">
        <v>9</v>
      </c>
      <c r="U32" s="136" t="s">
        <v>9</v>
      </c>
      <c r="V32" s="113" t="s">
        <v>9</v>
      </c>
      <c r="W32" s="113" t="s">
        <v>9</v>
      </c>
      <c r="X32" s="113" t="s">
        <v>9</v>
      </c>
    </row>
    <row r="33" spans="1:24" ht="19.5" customHeight="1">
      <c r="A33" s="413"/>
      <c r="B33" s="414" t="s">
        <v>13</v>
      </c>
      <c r="C33" s="442"/>
      <c r="D33" s="111">
        <v>6</v>
      </c>
      <c r="E33" s="117">
        <v>4</v>
      </c>
      <c r="F33" s="117">
        <v>2</v>
      </c>
      <c r="G33" s="111">
        <v>4</v>
      </c>
      <c r="H33" s="113">
        <v>4</v>
      </c>
      <c r="I33" s="136" t="s">
        <v>9</v>
      </c>
      <c r="J33" s="113">
        <v>2</v>
      </c>
      <c r="K33" s="113" t="s">
        <v>9</v>
      </c>
      <c r="L33" s="113">
        <v>2</v>
      </c>
      <c r="M33" s="213" t="s">
        <v>9</v>
      </c>
      <c r="N33" s="113" t="s">
        <v>9</v>
      </c>
      <c r="O33" s="136" t="s">
        <v>9</v>
      </c>
      <c r="P33" s="113" t="s">
        <v>9</v>
      </c>
      <c r="Q33" s="113" t="s">
        <v>9</v>
      </c>
      <c r="R33" s="113" t="s">
        <v>9</v>
      </c>
      <c r="S33" s="213" t="s">
        <v>9</v>
      </c>
      <c r="T33" s="113" t="s">
        <v>9</v>
      </c>
      <c r="U33" s="136" t="s">
        <v>9</v>
      </c>
      <c r="V33" s="113" t="s">
        <v>9</v>
      </c>
      <c r="W33" s="113" t="s">
        <v>9</v>
      </c>
      <c r="X33" s="113" t="s">
        <v>9</v>
      </c>
    </row>
    <row r="34" spans="1:24" ht="19.5" customHeight="1">
      <c r="A34" s="449"/>
      <c r="B34" s="455" t="s">
        <v>323</v>
      </c>
      <c r="C34" s="444"/>
      <c r="D34" s="158">
        <v>11</v>
      </c>
      <c r="E34" s="159">
        <v>3</v>
      </c>
      <c r="F34" s="159">
        <v>8</v>
      </c>
      <c r="G34" s="158">
        <v>6</v>
      </c>
      <c r="H34" s="160">
        <v>2</v>
      </c>
      <c r="I34" s="161">
        <v>4</v>
      </c>
      <c r="J34" s="160">
        <v>5</v>
      </c>
      <c r="K34" s="160">
        <v>1</v>
      </c>
      <c r="L34" s="160">
        <v>4</v>
      </c>
      <c r="M34" s="225" t="s">
        <v>9</v>
      </c>
      <c r="N34" s="160" t="s">
        <v>9</v>
      </c>
      <c r="O34" s="161" t="s">
        <v>9</v>
      </c>
      <c r="P34" s="160" t="s">
        <v>9</v>
      </c>
      <c r="Q34" s="160" t="s">
        <v>9</v>
      </c>
      <c r="R34" s="160" t="s">
        <v>9</v>
      </c>
      <c r="S34" s="225" t="s">
        <v>9</v>
      </c>
      <c r="T34" s="160" t="s">
        <v>9</v>
      </c>
      <c r="U34" s="161" t="s">
        <v>9</v>
      </c>
      <c r="V34" s="160" t="s">
        <v>9</v>
      </c>
      <c r="W34" s="160" t="s">
        <v>9</v>
      </c>
      <c r="X34" s="160" t="s">
        <v>9</v>
      </c>
    </row>
    <row r="35" spans="1:24" ht="19.5" customHeight="1">
      <c r="A35" s="404"/>
      <c r="B35" s="405" t="s">
        <v>324</v>
      </c>
      <c r="C35" s="415"/>
      <c r="D35" s="111" t="s">
        <v>9</v>
      </c>
      <c r="E35" s="112" t="s">
        <v>9</v>
      </c>
      <c r="F35" s="112" t="s">
        <v>9</v>
      </c>
      <c r="G35" s="111" t="s">
        <v>9</v>
      </c>
      <c r="H35" s="113" t="s">
        <v>9</v>
      </c>
      <c r="I35" s="136" t="s">
        <v>9</v>
      </c>
      <c r="J35" s="118" t="s">
        <v>9</v>
      </c>
      <c r="K35" s="118" t="s">
        <v>9</v>
      </c>
      <c r="L35" s="118" t="s">
        <v>9</v>
      </c>
      <c r="M35" s="213" t="s">
        <v>9</v>
      </c>
      <c r="N35" s="113" t="s">
        <v>9</v>
      </c>
      <c r="O35" s="136" t="s">
        <v>9</v>
      </c>
      <c r="P35" s="118" t="s">
        <v>9</v>
      </c>
      <c r="Q35" s="118" t="s">
        <v>9</v>
      </c>
      <c r="R35" s="118" t="s">
        <v>9</v>
      </c>
      <c r="S35" s="213" t="s">
        <v>9</v>
      </c>
      <c r="T35" s="113" t="s">
        <v>9</v>
      </c>
      <c r="U35" s="136" t="s">
        <v>9</v>
      </c>
      <c r="V35" s="118" t="s">
        <v>9</v>
      </c>
      <c r="W35" s="118" t="s">
        <v>9</v>
      </c>
      <c r="X35" s="118" t="s">
        <v>9</v>
      </c>
    </row>
    <row r="36" spans="1:24" ht="19.5" customHeight="1">
      <c r="A36" s="404"/>
      <c r="B36" s="405" t="s">
        <v>325</v>
      </c>
      <c r="C36" s="415"/>
      <c r="D36" s="111" t="s">
        <v>9</v>
      </c>
      <c r="E36" s="112" t="s">
        <v>9</v>
      </c>
      <c r="F36" s="112" t="s">
        <v>9</v>
      </c>
      <c r="G36" s="111" t="s">
        <v>9</v>
      </c>
      <c r="H36" s="113" t="s">
        <v>9</v>
      </c>
      <c r="I36" s="136" t="s">
        <v>9</v>
      </c>
      <c r="J36" s="118" t="s">
        <v>9</v>
      </c>
      <c r="K36" s="118" t="s">
        <v>9</v>
      </c>
      <c r="L36" s="118" t="s">
        <v>9</v>
      </c>
      <c r="M36" s="213" t="s">
        <v>9</v>
      </c>
      <c r="N36" s="113" t="s">
        <v>9</v>
      </c>
      <c r="O36" s="136" t="s">
        <v>9</v>
      </c>
      <c r="P36" s="118" t="s">
        <v>9</v>
      </c>
      <c r="Q36" s="118" t="s">
        <v>9</v>
      </c>
      <c r="R36" s="118" t="s">
        <v>9</v>
      </c>
      <c r="S36" s="213" t="s">
        <v>9</v>
      </c>
      <c r="T36" s="113" t="s">
        <v>9</v>
      </c>
      <c r="U36" s="136" t="s">
        <v>9</v>
      </c>
      <c r="V36" s="118" t="s">
        <v>9</v>
      </c>
      <c r="W36" s="118" t="s">
        <v>9</v>
      </c>
      <c r="X36" s="118" t="s">
        <v>9</v>
      </c>
    </row>
    <row r="37" spans="1:24" ht="19.5" customHeight="1">
      <c r="A37" s="404"/>
      <c r="B37" s="405" t="s">
        <v>78</v>
      </c>
      <c r="C37" s="415"/>
      <c r="D37" s="111">
        <v>34</v>
      </c>
      <c r="E37" s="112" t="s">
        <v>9</v>
      </c>
      <c r="F37" s="112">
        <v>34</v>
      </c>
      <c r="G37" s="111">
        <v>22</v>
      </c>
      <c r="H37" s="113" t="s">
        <v>9</v>
      </c>
      <c r="I37" s="136">
        <v>22</v>
      </c>
      <c r="J37" s="118">
        <v>12</v>
      </c>
      <c r="K37" s="118" t="s">
        <v>9</v>
      </c>
      <c r="L37" s="118">
        <v>12</v>
      </c>
      <c r="M37" s="213" t="s">
        <v>9</v>
      </c>
      <c r="N37" s="113" t="s">
        <v>9</v>
      </c>
      <c r="O37" s="136" t="s">
        <v>9</v>
      </c>
      <c r="P37" s="118" t="s">
        <v>9</v>
      </c>
      <c r="Q37" s="118" t="s">
        <v>9</v>
      </c>
      <c r="R37" s="118" t="s">
        <v>9</v>
      </c>
      <c r="S37" s="213" t="s">
        <v>9</v>
      </c>
      <c r="T37" s="113" t="s">
        <v>9</v>
      </c>
      <c r="U37" s="136" t="s">
        <v>9</v>
      </c>
      <c r="V37" s="118" t="s">
        <v>9</v>
      </c>
      <c r="W37" s="118" t="s">
        <v>9</v>
      </c>
      <c r="X37" s="118" t="s">
        <v>9</v>
      </c>
    </row>
    <row r="38" spans="1:24" ht="19.5" customHeight="1">
      <c r="A38" s="404"/>
      <c r="B38" s="405" t="s">
        <v>326</v>
      </c>
      <c r="C38" s="415"/>
      <c r="D38" s="111" t="s">
        <v>9</v>
      </c>
      <c r="E38" s="112" t="s">
        <v>9</v>
      </c>
      <c r="F38" s="112" t="s">
        <v>9</v>
      </c>
      <c r="G38" s="111" t="s">
        <v>9</v>
      </c>
      <c r="H38" s="113" t="s">
        <v>9</v>
      </c>
      <c r="I38" s="136" t="s">
        <v>9</v>
      </c>
      <c r="J38" s="118" t="s">
        <v>9</v>
      </c>
      <c r="K38" s="118" t="s">
        <v>9</v>
      </c>
      <c r="L38" s="118" t="s">
        <v>9</v>
      </c>
      <c r="M38" s="213" t="s">
        <v>9</v>
      </c>
      <c r="N38" s="113" t="s">
        <v>9</v>
      </c>
      <c r="O38" s="136" t="s">
        <v>9</v>
      </c>
      <c r="P38" s="118" t="s">
        <v>9</v>
      </c>
      <c r="Q38" s="118" t="s">
        <v>9</v>
      </c>
      <c r="R38" s="118" t="s">
        <v>9</v>
      </c>
      <c r="S38" s="213" t="s">
        <v>9</v>
      </c>
      <c r="T38" s="113" t="s">
        <v>9</v>
      </c>
      <c r="U38" s="136" t="s">
        <v>9</v>
      </c>
      <c r="V38" s="118" t="s">
        <v>9</v>
      </c>
      <c r="W38" s="118" t="s">
        <v>9</v>
      </c>
      <c r="X38" s="118" t="s">
        <v>9</v>
      </c>
    </row>
    <row r="39" spans="1:24" ht="19.5" customHeight="1">
      <c r="A39" s="404"/>
      <c r="B39" s="405" t="s">
        <v>327</v>
      </c>
      <c r="C39" s="415"/>
      <c r="D39" s="111" t="s">
        <v>9</v>
      </c>
      <c r="E39" s="112" t="s">
        <v>9</v>
      </c>
      <c r="F39" s="112" t="s">
        <v>9</v>
      </c>
      <c r="G39" s="111" t="s">
        <v>9</v>
      </c>
      <c r="H39" s="113" t="s">
        <v>9</v>
      </c>
      <c r="I39" s="136" t="s">
        <v>9</v>
      </c>
      <c r="J39" s="118" t="s">
        <v>9</v>
      </c>
      <c r="K39" s="118" t="s">
        <v>9</v>
      </c>
      <c r="L39" s="118" t="s">
        <v>9</v>
      </c>
      <c r="M39" s="213" t="s">
        <v>9</v>
      </c>
      <c r="N39" s="113" t="s">
        <v>9</v>
      </c>
      <c r="O39" s="136" t="s">
        <v>9</v>
      </c>
      <c r="P39" s="118" t="s">
        <v>9</v>
      </c>
      <c r="Q39" s="118" t="s">
        <v>9</v>
      </c>
      <c r="R39" s="118" t="s">
        <v>9</v>
      </c>
      <c r="S39" s="213" t="s">
        <v>9</v>
      </c>
      <c r="T39" s="113" t="s">
        <v>9</v>
      </c>
      <c r="U39" s="136" t="s">
        <v>9</v>
      </c>
      <c r="V39" s="118" t="s">
        <v>9</v>
      </c>
      <c r="W39" s="118" t="s">
        <v>9</v>
      </c>
      <c r="X39" s="118" t="s">
        <v>9</v>
      </c>
    </row>
    <row r="40" spans="1:24" ht="19.5" customHeight="1">
      <c r="A40" s="447"/>
      <c r="B40" s="454" t="s">
        <v>328</v>
      </c>
      <c r="C40" s="443"/>
      <c r="D40" s="149" t="s">
        <v>9</v>
      </c>
      <c r="E40" s="150" t="s">
        <v>9</v>
      </c>
      <c r="F40" s="150" t="s">
        <v>9</v>
      </c>
      <c r="G40" s="149" t="s">
        <v>9</v>
      </c>
      <c r="H40" s="151" t="s">
        <v>9</v>
      </c>
      <c r="I40" s="152" t="s">
        <v>9</v>
      </c>
      <c r="J40" s="151" t="s">
        <v>9</v>
      </c>
      <c r="K40" s="151" t="s">
        <v>9</v>
      </c>
      <c r="L40" s="151" t="s">
        <v>9</v>
      </c>
      <c r="M40" s="221" t="s">
        <v>9</v>
      </c>
      <c r="N40" s="151" t="s">
        <v>9</v>
      </c>
      <c r="O40" s="152" t="s">
        <v>9</v>
      </c>
      <c r="P40" s="151" t="s">
        <v>9</v>
      </c>
      <c r="Q40" s="151" t="s">
        <v>9</v>
      </c>
      <c r="R40" s="151" t="s">
        <v>9</v>
      </c>
      <c r="S40" s="221" t="s">
        <v>9</v>
      </c>
      <c r="T40" s="151" t="s">
        <v>9</v>
      </c>
      <c r="U40" s="152" t="s">
        <v>9</v>
      </c>
      <c r="V40" s="151" t="s">
        <v>9</v>
      </c>
      <c r="W40" s="151" t="s">
        <v>9</v>
      </c>
      <c r="X40" s="151" t="s">
        <v>9</v>
      </c>
    </row>
    <row r="41" spans="1:24" ht="19.5" customHeight="1">
      <c r="A41" s="413"/>
      <c r="B41" s="414" t="s">
        <v>82</v>
      </c>
      <c r="C41" s="442"/>
      <c r="D41" s="111">
        <v>35</v>
      </c>
      <c r="E41" s="117">
        <v>28</v>
      </c>
      <c r="F41" s="117">
        <v>7</v>
      </c>
      <c r="G41" s="111">
        <v>31</v>
      </c>
      <c r="H41" s="113">
        <v>27</v>
      </c>
      <c r="I41" s="136">
        <v>4</v>
      </c>
      <c r="J41" s="113">
        <v>4</v>
      </c>
      <c r="K41" s="113">
        <v>1</v>
      </c>
      <c r="L41" s="113">
        <v>3</v>
      </c>
      <c r="M41" s="213" t="s">
        <v>9</v>
      </c>
      <c r="N41" s="113" t="s">
        <v>9</v>
      </c>
      <c r="O41" s="136" t="s">
        <v>9</v>
      </c>
      <c r="P41" s="113" t="s">
        <v>9</v>
      </c>
      <c r="Q41" s="113" t="s">
        <v>9</v>
      </c>
      <c r="R41" s="113" t="s">
        <v>9</v>
      </c>
      <c r="S41" s="213" t="s">
        <v>9</v>
      </c>
      <c r="T41" s="113" t="s">
        <v>9</v>
      </c>
      <c r="U41" s="136" t="s">
        <v>9</v>
      </c>
      <c r="V41" s="113" t="s">
        <v>9</v>
      </c>
      <c r="W41" s="113" t="s">
        <v>9</v>
      </c>
      <c r="X41" s="113" t="s">
        <v>9</v>
      </c>
    </row>
    <row r="42" spans="1:24" ht="19.5" customHeight="1">
      <c r="A42" s="413"/>
      <c r="B42" s="414" t="s">
        <v>329</v>
      </c>
      <c r="C42" s="442"/>
      <c r="D42" s="111">
        <v>7</v>
      </c>
      <c r="E42" s="117">
        <v>3</v>
      </c>
      <c r="F42" s="117">
        <v>4</v>
      </c>
      <c r="G42" s="111">
        <v>3</v>
      </c>
      <c r="H42" s="113">
        <v>3</v>
      </c>
      <c r="I42" s="136" t="s">
        <v>9</v>
      </c>
      <c r="J42" s="113">
        <v>4</v>
      </c>
      <c r="K42" s="113" t="s">
        <v>9</v>
      </c>
      <c r="L42" s="113">
        <v>4</v>
      </c>
      <c r="M42" s="213" t="s">
        <v>9</v>
      </c>
      <c r="N42" s="113" t="s">
        <v>9</v>
      </c>
      <c r="O42" s="136" t="s">
        <v>9</v>
      </c>
      <c r="P42" s="113" t="s">
        <v>9</v>
      </c>
      <c r="Q42" s="113" t="s">
        <v>9</v>
      </c>
      <c r="R42" s="113" t="s">
        <v>9</v>
      </c>
      <c r="S42" s="213" t="s">
        <v>9</v>
      </c>
      <c r="T42" s="113" t="s">
        <v>9</v>
      </c>
      <c r="U42" s="136" t="s">
        <v>9</v>
      </c>
      <c r="V42" s="113" t="s">
        <v>9</v>
      </c>
      <c r="W42" s="113" t="s">
        <v>9</v>
      </c>
      <c r="X42" s="113" t="s">
        <v>9</v>
      </c>
    </row>
    <row r="43" spans="1:24" s="245" customFormat="1" ht="19.5" customHeight="1">
      <c r="A43" s="413"/>
      <c r="B43" s="414" t="s">
        <v>330</v>
      </c>
      <c r="C43" s="442"/>
      <c r="D43" s="111">
        <v>14</v>
      </c>
      <c r="E43" s="117">
        <v>8</v>
      </c>
      <c r="F43" s="117">
        <v>6</v>
      </c>
      <c r="G43" s="111">
        <v>9</v>
      </c>
      <c r="H43" s="113">
        <v>8</v>
      </c>
      <c r="I43" s="136">
        <v>1</v>
      </c>
      <c r="J43" s="113">
        <v>5</v>
      </c>
      <c r="K43" s="113" t="s">
        <v>9</v>
      </c>
      <c r="L43" s="113">
        <v>5</v>
      </c>
      <c r="M43" s="213" t="s">
        <v>9</v>
      </c>
      <c r="N43" s="113" t="s">
        <v>9</v>
      </c>
      <c r="O43" s="136" t="s">
        <v>9</v>
      </c>
      <c r="P43" s="113" t="s">
        <v>9</v>
      </c>
      <c r="Q43" s="113" t="s">
        <v>9</v>
      </c>
      <c r="R43" s="113" t="s">
        <v>9</v>
      </c>
      <c r="S43" s="213" t="s">
        <v>9</v>
      </c>
      <c r="T43" s="113" t="s">
        <v>9</v>
      </c>
      <c r="U43" s="136" t="s">
        <v>9</v>
      </c>
      <c r="V43" s="113" t="s">
        <v>9</v>
      </c>
      <c r="W43" s="113" t="s">
        <v>9</v>
      </c>
      <c r="X43" s="113" t="s">
        <v>9</v>
      </c>
    </row>
    <row r="44" spans="1:24" ht="19.5" customHeight="1">
      <c r="A44" s="449"/>
      <c r="B44" s="455" t="s">
        <v>85</v>
      </c>
      <c r="C44" s="444"/>
      <c r="D44" s="158">
        <v>46</v>
      </c>
      <c r="E44" s="159">
        <v>26</v>
      </c>
      <c r="F44" s="159">
        <v>20</v>
      </c>
      <c r="G44" s="158">
        <v>33</v>
      </c>
      <c r="H44" s="160">
        <v>24</v>
      </c>
      <c r="I44" s="161">
        <v>9</v>
      </c>
      <c r="J44" s="160">
        <v>13</v>
      </c>
      <c r="K44" s="160">
        <v>2</v>
      </c>
      <c r="L44" s="160">
        <v>11</v>
      </c>
      <c r="M44" s="225" t="s">
        <v>9</v>
      </c>
      <c r="N44" s="160" t="s">
        <v>9</v>
      </c>
      <c r="O44" s="161" t="s">
        <v>9</v>
      </c>
      <c r="P44" s="160" t="s">
        <v>9</v>
      </c>
      <c r="Q44" s="160" t="s">
        <v>9</v>
      </c>
      <c r="R44" s="160" t="s">
        <v>9</v>
      </c>
      <c r="S44" s="225" t="s">
        <v>9</v>
      </c>
      <c r="T44" s="160" t="s">
        <v>9</v>
      </c>
      <c r="U44" s="161" t="s">
        <v>9</v>
      </c>
      <c r="V44" s="160" t="s">
        <v>9</v>
      </c>
      <c r="W44" s="160" t="s">
        <v>9</v>
      </c>
      <c r="X44" s="160" t="s">
        <v>9</v>
      </c>
    </row>
    <row r="45" spans="1:24" ht="19.5" customHeight="1">
      <c r="A45" s="512"/>
      <c r="B45" s="503" t="s">
        <v>14</v>
      </c>
      <c r="C45" s="512"/>
      <c r="D45" s="111" t="s">
        <v>9</v>
      </c>
      <c r="E45" s="117" t="s">
        <v>9</v>
      </c>
      <c r="F45" s="117" t="s">
        <v>9</v>
      </c>
      <c r="G45" s="111" t="s">
        <v>9</v>
      </c>
      <c r="H45" s="113" t="s">
        <v>9</v>
      </c>
      <c r="I45" s="136" t="s">
        <v>9</v>
      </c>
      <c r="J45" s="113" t="s">
        <v>9</v>
      </c>
      <c r="K45" s="113" t="s">
        <v>9</v>
      </c>
      <c r="L45" s="113" t="s">
        <v>9</v>
      </c>
      <c r="M45" s="213" t="s">
        <v>9</v>
      </c>
      <c r="N45" s="113" t="s">
        <v>9</v>
      </c>
      <c r="O45" s="136" t="s">
        <v>9</v>
      </c>
      <c r="P45" s="113" t="s">
        <v>9</v>
      </c>
      <c r="Q45" s="113" t="s">
        <v>9</v>
      </c>
      <c r="R45" s="113" t="s">
        <v>9</v>
      </c>
      <c r="S45" s="213" t="s">
        <v>9</v>
      </c>
      <c r="T45" s="113" t="s">
        <v>9</v>
      </c>
      <c r="U45" s="136" t="s">
        <v>9</v>
      </c>
      <c r="V45" s="113" t="s">
        <v>9</v>
      </c>
      <c r="W45" s="113" t="s">
        <v>9</v>
      </c>
      <c r="X45" s="113" t="s">
        <v>9</v>
      </c>
    </row>
    <row r="46" spans="1:24" ht="19.5" customHeight="1">
      <c r="A46" s="512"/>
      <c r="B46" s="503" t="s">
        <v>331</v>
      </c>
      <c r="C46" s="512"/>
      <c r="D46" s="111">
        <v>148</v>
      </c>
      <c r="E46" s="117">
        <v>66</v>
      </c>
      <c r="F46" s="117">
        <v>82</v>
      </c>
      <c r="G46" s="111">
        <v>109</v>
      </c>
      <c r="H46" s="113">
        <v>63</v>
      </c>
      <c r="I46" s="136">
        <v>46</v>
      </c>
      <c r="J46" s="113">
        <v>39</v>
      </c>
      <c r="K46" s="113">
        <v>3</v>
      </c>
      <c r="L46" s="113">
        <v>36</v>
      </c>
      <c r="M46" s="213" t="s">
        <v>9</v>
      </c>
      <c r="N46" s="113" t="s">
        <v>9</v>
      </c>
      <c r="O46" s="136" t="s">
        <v>9</v>
      </c>
      <c r="P46" s="113" t="s">
        <v>9</v>
      </c>
      <c r="Q46" s="113" t="s">
        <v>9</v>
      </c>
      <c r="R46" s="113" t="s">
        <v>9</v>
      </c>
      <c r="S46" s="213" t="s">
        <v>9</v>
      </c>
      <c r="T46" s="113" t="s">
        <v>9</v>
      </c>
      <c r="U46" s="136" t="s">
        <v>9</v>
      </c>
      <c r="V46" s="113" t="s">
        <v>9</v>
      </c>
      <c r="W46" s="113" t="s">
        <v>9</v>
      </c>
      <c r="X46" s="113" t="s">
        <v>9</v>
      </c>
    </row>
    <row r="47" spans="1:24" ht="19.5" customHeight="1" thickBot="1">
      <c r="A47" s="513"/>
      <c r="B47" s="514" t="s">
        <v>332</v>
      </c>
      <c r="C47" s="513"/>
      <c r="D47" s="176" t="s">
        <v>9</v>
      </c>
      <c r="E47" s="177" t="s">
        <v>9</v>
      </c>
      <c r="F47" s="177" t="s">
        <v>9</v>
      </c>
      <c r="G47" s="176" t="s">
        <v>9</v>
      </c>
      <c r="H47" s="178" t="s">
        <v>9</v>
      </c>
      <c r="I47" s="179" t="s">
        <v>9</v>
      </c>
      <c r="J47" s="178" t="s">
        <v>9</v>
      </c>
      <c r="K47" s="178" t="s">
        <v>9</v>
      </c>
      <c r="L47" s="178" t="s">
        <v>9</v>
      </c>
      <c r="M47" s="233" t="s">
        <v>9</v>
      </c>
      <c r="N47" s="178" t="s">
        <v>9</v>
      </c>
      <c r="O47" s="179" t="s">
        <v>9</v>
      </c>
      <c r="P47" s="178" t="s">
        <v>9</v>
      </c>
      <c r="Q47" s="178" t="s">
        <v>9</v>
      </c>
      <c r="R47" s="178" t="s">
        <v>9</v>
      </c>
      <c r="S47" s="233" t="s">
        <v>9</v>
      </c>
      <c r="T47" s="178" t="s">
        <v>9</v>
      </c>
      <c r="U47" s="179" t="s">
        <v>9</v>
      </c>
      <c r="V47" s="178" t="s">
        <v>9</v>
      </c>
      <c r="W47" s="178" t="s">
        <v>9</v>
      </c>
      <c r="X47" s="178" t="s">
        <v>9</v>
      </c>
    </row>
  </sheetData>
  <sheetProtection/>
  <mergeCells count="13">
    <mergeCell ref="A24:B24"/>
    <mergeCell ref="A3:X3"/>
    <mergeCell ref="A5:C6"/>
    <mergeCell ref="D5:F5"/>
    <mergeCell ref="G5:I5"/>
    <mergeCell ref="J5:L5"/>
    <mergeCell ref="M5:O5"/>
    <mergeCell ref="P5:R5"/>
    <mergeCell ref="S5:U5"/>
    <mergeCell ref="V5:X5"/>
    <mergeCell ref="A7:B7"/>
    <mergeCell ref="A8:B8"/>
    <mergeCell ref="A11:B11"/>
  </mergeCells>
  <printOptions horizontalCentered="1"/>
  <pageMargins left="0.7874015748031497" right="0.44" top="0.8267716535433072" bottom="0.5511811023622047" header="0.3937007874015748" footer="0.3937007874015748"/>
  <pageSetup firstPageNumber="124" useFirstPageNumber="1" horizontalDpi="600" verticalDpi="600" orientation="landscape" pageOrder="overThenDown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7"/>
  <sheetViews>
    <sheetView zoomScaleSheetLayoutView="75" zoomScalePageLayoutView="0" workbookViewId="0" topLeftCell="A1">
      <selection activeCell="F4" sqref="F4"/>
    </sheetView>
  </sheetViews>
  <sheetFormatPr defaultColWidth="8.796875" defaultRowHeight="14.25"/>
  <cols>
    <col min="1" max="1" width="1.4921875" style="237" customWidth="1"/>
    <col min="2" max="2" width="2.09765625" style="237" customWidth="1"/>
    <col min="3" max="3" width="13.19921875" style="237" customWidth="1"/>
    <col min="4" max="4" width="0.59375" style="237" customWidth="1"/>
    <col min="5" max="13" width="9.59765625" style="237" customWidth="1"/>
    <col min="14" max="16384" width="9" style="237" customWidth="1"/>
  </cols>
  <sheetData>
    <row r="1" spans="2:13" ht="16.5">
      <c r="B1" s="102" t="s">
        <v>149</v>
      </c>
      <c r="C1" s="105"/>
      <c r="D1" s="105"/>
      <c r="E1" s="103"/>
      <c r="F1" s="103"/>
      <c r="G1" s="103"/>
      <c r="H1" s="103"/>
      <c r="I1" s="103"/>
      <c r="J1" s="103"/>
      <c r="K1" s="103"/>
      <c r="L1" s="103"/>
      <c r="M1" s="103"/>
    </row>
    <row r="2" spans="2:13" ht="16.5">
      <c r="B2" s="102" t="s">
        <v>265</v>
      </c>
      <c r="C2" s="105"/>
      <c r="D2" s="105"/>
      <c r="E2" s="103"/>
      <c r="F2" s="103"/>
      <c r="G2" s="103"/>
      <c r="H2" s="103"/>
      <c r="I2" s="103"/>
      <c r="J2" s="103"/>
      <c r="K2" s="103"/>
      <c r="L2" s="103"/>
      <c r="M2" s="103"/>
    </row>
    <row r="3" spans="2:13" ht="17.25">
      <c r="B3" s="789" t="s">
        <v>341</v>
      </c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</row>
    <row r="4" spans="2:13" ht="17.25" thickBot="1">
      <c r="B4" s="185"/>
      <c r="C4" s="185"/>
      <c r="D4" s="185"/>
      <c r="E4" s="104"/>
      <c r="F4" s="104"/>
      <c r="G4" s="104"/>
      <c r="H4" s="104"/>
      <c r="I4" s="104"/>
      <c r="J4" s="104"/>
      <c r="K4" s="104"/>
      <c r="L4" s="104"/>
      <c r="M4" s="209" t="s">
        <v>6</v>
      </c>
    </row>
    <row r="5" spans="2:13" ht="27" customHeight="1">
      <c r="B5" s="655" t="s">
        <v>3</v>
      </c>
      <c r="C5" s="656"/>
      <c r="D5" s="657"/>
      <c r="E5" s="739" t="s">
        <v>19</v>
      </c>
      <c r="F5" s="740"/>
      <c r="G5" s="740"/>
      <c r="H5" s="739" t="s">
        <v>334</v>
      </c>
      <c r="I5" s="586"/>
      <c r="J5" s="587"/>
      <c r="K5" s="784" t="s">
        <v>335</v>
      </c>
      <c r="L5" s="586"/>
      <c r="M5" s="586"/>
    </row>
    <row r="6" spans="2:13" ht="27" customHeight="1">
      <c r="B6" s="660"/>
      <c r="C6" s="660"/>
      <c r="D6" s="661"/>
      <c r="E6" s="474" t="s">
        <v>19</v>
      </c>
      <c r="F6" s="474" t="s">
        <v>20</v>
      </c>
      <c r="G6" s="475" t="s">
        <v>21</v>
      </c>
      <c r="H6" s="515" t="s">
        <v>233</v>
      </c>
      <c r="I6" s="515" t="s">
        <v>234</v>
      </c>
      <c r="J6" s="515" t="s">
        <v>235</v>
      </c>
      <c r="K6" s="516" t="s">
        <v>233</v>
      </c>
      <c r="L6" s="515" t="s">
        <v>234</v>
      </c>
      <c r="M6" s="517" t="s">
        <v>235</v>
      </c>
    </row>
    <row r="7" spans="2:13" ht="18.75" customHeight="1">
      <c r="B7" s="787" t="s">
        <v>270</v>
      </c>
      <c r="C7" s="678"/>
      <c r="D7" s="510"/>
      <c r="E7" s="111">
        <v>10145</v>
      </c>
      <c r="F7" s="112">
        <v>5118</v>
      </c>
      <c r="G7" s="112">
        <v>5027</v>
      </c>
      <c r="H7" s="111">
        <v>9137</v>
      </c>
      <c r="I7" s="113">
        <v>5055</v>
      </c>
      <c r="J7" s="136">
        <v>4082</v>
      </c>
      <c r="K7" s="118">
        <v>1008</v>
      </c>
      <c r="L7" s="118">
        <v>63</v>
      </c>
      <c r="M7" s="118">
        <v>945</v>
      </c>
    </row>
    <row r="8" spans="2:13" ht="18.75" customHeight="1">
      <c r="B8" s="788" t="s">
        <v>271</v>
      </c>
      <c r="C8" s="681"/>
      <c r="D8" s="511"/>
      <c r="E8" s="126">
        <v>9785</v>
      </c>
      <c r="F8" s="127">
        <v>4852</v>
      </c>
      <c r="G8" s="127">
        <v>4933</v>
      </c>
      <c r="H8" s="126">
        <v>8776</v>
      </c>
      <c r="I8" s="128">
        <v>4779</v>
      </c>
      <c r="J8" s="129">
        <v>3997</v>
      </c>
      <c r="K8" s="127">
        <v>1009</v>
      </c>
      <c r="L8" s="127">
        <v>73</v>
      </c>
      <c r="M8" s="127">
        <v>936</v>
      </c>
    </row>
    <row r="9" spans="2:13" ht="18.75" customHeight="1">
      <c r="B9" s="510"/>
      <c r="C9" s="467" t="s">
        <v>344</v>
      </c>
      <c r="D9" s="510"/>
      <c r="E9" s="111">
        <v>7148</v>
      </c>
      <c r="F9" s="112">
        <v>3660</v>
      </c>
      <c r="G9" s="112">
        <v>3488</v>
      </c>
      <c r="H9" s="111">
        <v>6527</v>
      </c>
      <c r="I9" s="113">
        <v>3611</v>
      </c>
      <c r="J9" s="136">
        <v>2916</v>
      </c>
      <c r="K9" s="118">
        <v>621</v>
      </c>
      <c r="L9" s="118">
        <v>49</v>
      </c>
      <c r="M9" s="118">
        <v>572</v>
      </c>
    </row>
    <row r="10" spans="2:13" ht="18.75" customHeight="1">
      <c r="B10" s="510"/>
      <c r="C10" s="467" t="s">
        <v>100</v>
      </c>
      <c r="D10" s="510"/>
      <c r="E10" s="111">
        <v>2637</v>
      </c>
      <c r="F10" s="112">
        <v>1192</v>
      </c>
      <c r="G10" s="112">
        <v>1445</v>
      </c>
      <c r="H10" s="111">
        <v>2249</v>
      </c>
      <c r="I10" s="113">
        <v>1168</v>
      </c>
      <c r="J10" s="136">
        <v>1081</v>
      </c>
      <c r="K10" s="118">
        <v>388</v>
      </c>
      <c r="L10" s="118">
        <v>24</v>
      </c>
      <c r="M10" s="118">
        <v>364</v>
      </c>
    </row>
    <row r="11" spans="2:13" ht="18.75" customHeight="1">
      <c r="B11" s="628" t="s">
        <v>4</v>
      </c>
      <c r="C11" s="629"/>
      <c r="D11" s="445"/>
      <c r="E11" s="138">
        <v>9402</v>
      </c>
      <c r="F11" s="139">
        <v>4661</v>
      </c>
      <c r="G11" s="139">
        <v>4741</v>
      </c>
      <c r="H11" s="195">
        <v>8489</v>
      </c>
      <c r="I11" s="196">
        <v>4596</v>
      </c>
      <c r="J11" s="197">
        <v>3893</v>
      </c>
      <c r="K11" s="196">
        <v>913</v>
      </c>
      <c r="L11" s="196">
        <v>65</v>
      </c>
      <c r="M11" s="196">
        <v>848</v>
      </c>
    </row>
    <row r="12" spans="2:13" ht="18.75" customHeight="1">
      <c r="B12" s="413"/>
      <c r="C12" s="446" t="s">
        <v>38</v>
      </c>
      <c r="D12" s="442"/>
      <c r="E12" s="111">
        <v>2190</v>
      </c>
      <c r="F12" s="117">
        <v>1024</v>
      </c>
      <c r="G12" s="117">
        <v>1166</v>
      </c>
      <c r="H12" s="190">
        <v>2006</v>
      </c>
      <c r="I12" s="113">
        <v>1017</v>
      </c>
      <c r="J12" s="136">
        <v>989</v>
      </c>
      <c r="K12" s="191">
        <v>184</v>
      </c>
      <c r="L12" s="113">
        <v>7</v>
      </c>
      <c r="M12" s="113">
        <v>177</v>
      </c>
    </row>
    <row r="13" spans="2:13" ht="18.75" customHeight="1">
      <c r="B13" s="413"/>
      <c r="C13" s="446" t="s">
        <v>1</v>
      </c>
      <c r="D13" s="442"/>
      <c r="E13" s="111">
        <v>2745</v>
      </c>
      <c r="F13" s="117">
        <v>1321</v>
      </c>
      <c r="G13" s="117">
        <v>1424</v>
      </c>
      <c r="H13" s="190">
        <v>2451</v>
      </c>
      <c r="I13" s="113">
        <v>1302</v>
      </c>
      <c r="J13" s="136">
        <v>1149</v>
      </c>
      <c r="K13" s="191">
        <v>294</v>
      </c>
      <c r="L13" s="113">
        <v>19</v>
      </c>
      <c r="M13" s="113">
        <v>275</v>
      </c>
    </row>
    <row r="14" spans="2:13" ht="18.75" customHeight="1">
      <c r="B14" s="413"/>
      <c r="C14" s="446" t="s">
        <v>41</v>
      </c>
      <c r="D14" s="442"/>
      <c r="E14" s="111">
        <v>1033</v>
      </c>
      <c r="F14" s="117">
        <v>580</v>
      </c>
      <c r="G14" s="117">
        <v>453</v>
      </c>
      <c r="H14" s="190">
        <v>935</v>
      </c>
      <c r="I14" s="113">
        <v>573</v>
      </c>
      <c r="J14" s="136">
        <v>362</v>
      </c>
      <c r="K14" s="191">
        <v>98</v>
      </c>
      <c r="L14" s="113">
        <v>7</v>
      </c>
      <c r="M14" s="113">
        <v>91</v>
      </c>
    </row>
    <row r="15" spans="2:13" ht="18.75" customHeight="1">
      <c r="B15" s="413"/>
      <c r="C15" s="446" t="s">
        <v>22</v>
      </c>
      <c r="D15" s="442"/>
      <c r="E15" s="111">
        <v>639</v>
      </c>
      <c r="F15" s="117">
        <v>278</v>
      </c>
      <c r="G15" s="117">
        <v>361</v>
      </c>
      <c r="H15" s="190">
        <v>528</v>
      </c>
      <c r="I15" s="113">
        <v>271</v>
      </c>
      <c r="J15" s="136">
        <v>257</v>
      </c>
      <c r="K15" s="191">
        <v>111</v>
      </c>
      <c r="L15" s="113">
        <v>7</v>
      </c>
      <c r="M15" s="113">
        <v>104</v>
      </c>
    </row>
    <row r="16" spans="2:13" ht="18.75" customHeight="1">
      <c r="B16" s="413"/>
      <c r="C16" s="446" t="s">
        <v>42</v>
      </c>
      <c r="D16" s="442"/>
      <c r="E16" s="111">
        <v>929</v>
      </c>
      <c r="F16" s="117">
        <v>469</v>
      </c>
      <c r="G16" s="117">
        <v>460</v>
      </c>
      <c r="H16" s="190">
        <v>888</v>
      </c>
      <c r="I16" s="113">
        <v>465</v>
      </c>
      <c r="J16" s="136">
        <v>423</v>
      </c>
      <c r="K16" s="191">
        <v>41</v>
      </c>
      <c r="L16" s="113">
        <v>4</v>
      </c>
      <c r="M16" s="113">
        <v>37</v>
      </c>
    </row>
    <row r="17" spans="2:13" ht="18.75" customHeight="1">
      <c r="B17" s="447"/>
      <c r="C17" s="448" t="s">
        <v>43</v>
      </c>
      <c r="D17" s="443"/>
      <c r="E17" s="149">
        <v>342</v>
      </c>
      <c r="F17" s="150">
        <v>202</v>
      </c>
      <c r="G17" s="150">
        <v>140</v>
      </c>
      <c r="H17" s="199">
        <v>314</v>
      </c>
      <c r="I17" s="151">
        <v>201</v>
      </c>
      <c r="J17" s="152">
        <v>113</v>
      </c>
      <c r="K17" s="200">
        <v>28</v>
      </c>
      <c r="L17" s="151">
        <v>1</v>
      </c>
      <c r="M17" s="151">
        <v>27</v>
      </c>
    </row>
    <row r="18" spans="2:13" ht="18.75" customHeight="1">
      <c r="B18" s="413"/>
      <c r="C18" s="446" t="s">
        <v>44</v>
      </c>
      <c r="D18" s="442"/>
      <c r="E18" s="111">
        <v>477</v>
      </c>
      <c r="F18" s="117">
        <v>257</v>
      </c>
      <c r="G18" s="117">
        <v>220</v>
      </c>
      <c r="H18" s="190">
        <v>439</v>
      </c>
      <c r="I18" s="113">
        <v>254</v>
      </c>
      <c r="J18" s="136">
        <v>185</v>
      </c>
      <c r="K18" s="191">
        <v>38</v>
      </c>
      <c r="L18" s="113">
        <v>3</v>
      </c>
      <c r="M18" s="113">
        <v>35</v>
      </c>
    </row>
    <row r="19" spans="2:13" ht="18.75" customHeight="1">
      <c r="B19" s="413"/>
      <c r="C19" s="446" t="s">
        <v>45</v>
      </c>
      <c r="D19" s="442"/>
      <c r="E19" s="111">
        <v>425</v>
      </c>
      <c r="F19" s="117">
        <v>212</v>
      </c>
      <c r="G19" s="117">
        <v>213</v>
      </c>
      <c r="H19" s="190">
        <v>401</v>
      </c>
      <c r="I19" s="113">
        <v>209</v>
      </c>
      <c r="J19" s="136">
        <v>192</v>
      </c>
      <c r="K19" s="191">
        <v>24</v>
      </c>
      <c r="L19" s="113">
        <v>3</v>
      </c>
      <c r="M19" s="113">
        <v>21</v>
      </c>
    </row>
    <row r="20" spans="2:13" ht="18.75" customHeight="1">
      <c r="B20" s="413"/>
      <c r="C20" s="446" t="s">
        <v>46</v>
      </c>
      <c r="D20" s="442"/>
      <c r="E20" s="111">
        <v>113</v>
      </c>
      <c r="F20" s="117">
        <v>49</v>
      </c>
      <c r="G20" s="117">
        <v>64</v>
      </c>
      <c r="H20" s="190">
        <v>83</v>
      </c>
      <c r="I20" s="113">
        <v>46</v>
      </c>
      <c r="J20" s="136">
        <v>37</v>
      </c>
      <c r="K20" s="191">
        <v>30</v>
      </c>
      <c r="L20" s="113">
        <v>3</v>
      </c>
      <c r="M20" s="113">
        <v>27</v>
      </c>
    </row>
    <row r="21" spans="2:13" ht="18.75" customHeight="1">
      <c r="B21" s="449"/>
      <c r="C21" s="450" t="s">
        <v>47</v>
      </c>
      <c r="D21" s="444"/>
      <c r="E21" s="158">
        <v>289</v>
      </c>
      <c r="F21" s="159">
        <v>182</v>
      </c>
      <c r="G21" s="159">
        <v>107</v>
      </c>
      <c r="H21" s="201">
        <v>265</v>
      </c>
      <c r="I21" s="160">
        <v>179</v>
      </c>
      <c r="J21" s="161">
        <v>86</v>
      </c>
      <c r="K21" s="202">
        <v>24</v>
      </c>
      <c r="L21" s="160">
        <v>3</v>
      </c>
      <c r="M21" s="160">
        <v>21</v>
      </c>
    </row>
    <row r="22" spans="2:13" ht="18.75" customHeight="1">
      <c r="B22" s="413"/>
      <c r="C22" s="446" t="s">
        <v>48</v>
      </c>
      <c r="D22" s="442"/>
      <c r="E22" s="111">
        <v>201</v>
      </c>
      <c r="F22" s="117">
        <v>81</v>
      </c>
      <c r="G22" s="117">
        <v>120</v>
      </c>
      <c r="H22" s="190">
        <v>169</v>
      </c>
      <c r="I22" s="113">
        <v>75</v>
      </c>
      <c r="J22" s="136">
        <v>94</v>
      </c>
      <c r="K22" s="191">
        <v>32</v>
      </c>
      <c r="L22" s="113">
        <v>6</v>
      </c>
      <c r="M22" s="113">
        <v>26</v>
      </c>
    </row>
    <row r="23" spans="2:13" ht="18.75" customHeight="1">
      <c r="B23" s="451"/>
      <c r="C23" s="452" t="s">
        <v>145</v>
      </c>
      <c r="D23" s="453"/>
      <c r="E23" s="167">
        <v>19</v>
      </c>
      <c r="F23" s="168">
        <v>6</v>
      </c>
      <c r="G23" s="168">
        <v>13</v>
      </c>
      <c r="H23" s="203">
        <v>10</v>
      </c>
      <c r="I23" s="169">
        <v>4</v>
      </c>
      <c r="J23" s="170">
        <v>6</v>
      </c>
      <c r="K23" s="204">
        <v>9</v>
      </c>
      <c r="L23" s="169">
        <v>2</v>
      </c>
      <c r="M23" s="169">
        <v>7</v>
      </c>
    </row>
    <row r="24" spans="2:13" ht="18.75" customHeight="1">
      <c r="B24" s="630" t="s">
        <v>5</v>
      </c>
      <c r="C24" s="631"/>
      <c r="D24" s="416"/>
      <c r="E24" s="126">
        <v>383</v>
      </c>
      <c r="F24" s="127">
        <v>191</v>
      </c>
      <c r="G24" s="127">
        <v>192</v>
      </c>
      <c r="H24" s="193">
        <v>287</v>
      </c>
      <c r="I24" s="128">
        <v>183</v>
      </c>
      <c r="J24" s="129">
        <v>104</v>
      </c>
      <c r="K24" s="260">
        <v>96</v>
      </c>
      <c r="L24" s="128">
        <v>8</v>
      </c>
      <c r="M24" s="128">
        <v>88</v>
      </c>
    </row>
    <row r="25" spans="2:13" ht="18.75" customHeight="1">
      <c r="B25" s="404"/>
      <c r="C25" s="457" t="s">
        <v>318</v>
      </c>
      <c r="D25" s="415"/>
      <c r="E25" s="111" t="s">
        <v>9</v>
      </c>
      <c r="F25" s="112" t="s">
        <v>9</v>
      </c>
      <c r="G25" s="112" t="s">
        <v>9</v>
      </c>
      <c r="H25" s="190" t="s">
        <v>9</v>
      </c>
      <c r="I25" s="113" t="s">
        <v>9</v>
      </c>
      <c r="J25" s="136" t="s">
        <v>9</v>
      </c>
      <c r="K25" s="191" t="s">
        <v>9</v>
      </c>
      <c r="L25" s="113" t="s">
        <v>9</v>
      </c>
      <c r="M25" s="113" t="s">
        <v>9</v>
      </c>
    </row>
    <row r="26" spans="2:13" ht="18.75" customHeight="1">
      <c r="B26" s="404"/>
      <c r="C26" s="457" t="s">
        <v>319</v>
      </c>
      <c r="D26" s="415"/>
      <c r="E26" s="111" t="s">
        <v>9</v>
      </c>
      <c r="F26" s="112" t="s">
        <v>9</v>
      </c>
      <c r="G26" s="112" t="s">
        <v>9</v>
      </c>
      <c r="H26" s="190" t="s">
        <v>9</v>
      </c>
      <c r="I26" s="113" t="s">
        <v>9</v>
      </c>
      <c r="J26" s="136" t="s">
        <v>9</v>
      </c>
      <c r="K26" s="191" t="s">
        <v>9</v>
      </c>
      <c r="L26" s="113" t="s">
        <v>9</v>
      </c>
      <c r="M26" s="113" t="s">
        <v>9</v>
      </c>
    </row>
    <row r="27" spans="2:13" ht="18.75" customHeight="1">
      <c r="B27" s="404"/>
      <c r="C27" s="457" t="s">
        <v>320</v>
      </c>
      <c r="D27" s="415"/>
      <c r="E27" s="111" t="s">
        <v>9</v>
      </c>
      <c r="F27" s="112" t="s">
        <v>9</v>
      </c>
      <c r="G27" s="112" t="s">
        <v>9</v>
      </c>
      <c r="H27" s="190" t="s">
        <v>9</v>
      </c>
      <c r="I27" s="113" t="s">
        <v>9</v>
      </c>
      <c r="J27" s="136" t="s">
        <v>9</v>
      </c>
      <c r="K27" s="191" t="s">
        <v>9</v>
      </c>
      <c r="L27" s="113" t="s">
        <v>9</v>
      </c>
      <c r="M27" s="113" t="s">
        <v>9</v>
      </c>
    </row>
    <row r="28" spans="2:13" ht="18.75" customHeight="1">
      <c r="B28" s="404"/>
      <c r="C28" s="457" t="s">
        <v>23</v>
      </c>
      <c r="D28" s="415"/>
      <c r="E28" s="111">
        <v>10</v>
      </c>
      <c r="F28" s="112">
        <v>5</v>
      </c>
      <c r="G28" s="112">
        <v>5</v>
      </c>
      <c r="H28" s="190">
        <v>5</v>
      </c>
      <c r="I28" s="113">
        <v>5</v>
      </c>
      <c r="J28" s="136" t="s">
        <v>9</v>
      </c>
      <c r="K28" s="191">
        <v>5</v>
      </c>
      <c r="L28" s="113" t="s">
        <v>9</v>
      </c>
      <c r="M28" s="113">
        <v>5</v>
      </c>
    </row>
    <row r="29" spans="2:13" ht="18.75" customHeight="1">
      <c r="B29" s="404"/>
      <c r="C29" s="457" t="s">
        <v>11</v>
      </c>
      <c r="D29" s="415"/>
      <c r="E29" s="111">
        <v>2</v>
      </c>
      <c r="F29" s="112">
        <v>1</v>
      </c>
      <c r="G29" s="112">
        <v>1</v>
      </c>
      <c r="H29" s="190">
        <v>2</v>
      </c>
      <c r="I29" s="113">
        <v>1</v>
      </c>
      <c r="J29" s="136">
        <v>1</v>
      </c>
      <c r="K29" s="191" t="s">
        <v>9</v>
      </c>
      <c r="L29" s="113" t="s">
        <v>9</v>
      </c>
      <c r="M29" s="113" t="s">
        <v>9</v>
      </c>
    </row>
    <row r="30" spans="2:13" ht="18.75" customHeight="1">
      <c r="B30" s="447"/>
      <c r="C30" s="448" t="s">
        <v>321</v>
      </c>
      <c r="D30" s="443"/>
      <c r="E30" s="149" t="s">
        <v>9</v>
      </c>
      <c r="F30" s="150" t="s">
        <v>9</v>
      </c>
      <c r="G30" s="150" t="s">
        <v>9</v>
      </c>
      <c r="H30" s="199" t="s">
        <v>9</v>
      </c>
      <c r="I30" s="151" t="s">
        <v>9</v>
      </c>
      <c r="J30" s="152" t="s">
        <v>9</v>
      </c>
      <c r="K30" s="200" t="s">
        <v>9</v>
      </c>
      <c r="L30" s="151" t="s">
        <v>9</v>
      </c>
      <c r="M30" s="151" t="s">
        <v>9</v>
      </c>
    </row>
    <row r="31" spans="2:13" ht="18.75" customHeight="1">
      <c r="B31" s="413"/>
      <c r="C31" s="446" t="s">
        <v>322</v>
      </c>
      <c r="D31" s="442"/>
      <c r="E31" s="111" t="s">
        <v>9</v>
      </c>
      <c r="F31" s="117" t="s">
        <v>9</v>
      </c>
      <c r="G31" s="117" t="s">
        <v>9</v>
      </c>
      <c r="H31" s="190" t="s">
        <v>9</v>
      </c>
      <c r="I31" s="113" t="s">
        <v>9</v>
      </c>
      <c r="J31" s="136" t="s">
        <v>9</v>
      </c>
      <c r="K31" s="191" t="s">
        <v>9</v>
      </c>
      <c r="L31" s="113" t="s">
        <v>9</v>
      </c>
      <c r="M31" s="113" t="s">
        <v>9</v>
      </c>
    </row>
    <row r="32" spans="2:13" ht="18.75" customHeight="1">
      <c r="B32" s="413"/>
      <c r="C32" s="446" t="s">
        <v>12</v>
      </c>
      <c r="D32" s="442"/>
      <c r="E32" s="111">
        <v>62</v>
      </c>
      <c r="F32" s="117">
        <v>46</v>
      </c>
      <c r="G32" s="117">
        <v>16</v>
      </c>
      <c r="H32" s="190">
        <v>55</v>
      </c>
      <c r="I32" s="113">
        <v>45</v>
      </c>
      <c r="J32" s="136">
        <v>10</v>
      </c>
      <c r="K32" s="191">
        <v>7</v>
      </c>
      <c r="L32" s="113">
        <v>1</v>
      </c>
      <c r="M32" s="113">
        <v>6</v>
      </c>
    </row>
    <row r="33" spans="2:13" ht="18.75" customHeight="1">
      <c r="B33" s="413"/>
      <c r="C33" s="446" t="s">
        <v>13</v>
      </c>
      <c r="D33" s="442"/>
      <c r="E33" s="111">
        <v>6</v>
      </c>
      <c r="F33" s="117">
        <v>4</v>
      </c>
      <c r="G33" s="117">
        <v>2</v>
      </c>
      <c r="H33" s="190">
        <v>4</v>
      </c>
      <c r="I33" s="113">
        <v>4</v>
      </c>
      <c r="J33" s="136" t="s">
        <v>9</v>
      </c>
      <c r="K33" s="191">
        <v>2</v>
      </c>
      <c r="L33" s="113" t="s">
        <v>9</v>
      </c>
      <c r="M33" s="113">
        <v>2</v>
      </c>
    </row>
    <row r="34" spans="2:13" ht="18.75" customHeight="1">
      <c r="B34" s="449"/>
      <c r="C34" s="450" t="s">
        <v>323</v>
      </c>
      <c r="D34" s="444"/>
      <c r="E34" s="158">
        <v>11</v>
      </c>
      <c r="F34" s="159">
        <v>3</v>
      </c>
      <c r="G34" s="159">
        <v>8</v>
      </c>
      <c r="H34" s="201">
        <v>6</v>
      </c>
      <c r="I34" s="160">
        <v>2</v>
      </c>
      <c r="J34" s="161">
        <v>4</v>
      </c>
      <c r="K34" s="202">
        <v>5</v>
      </c>
      <c r="L34" s="160">
        <v>1</v>
      </c>
      <c r="M34" s="160">
        <v>4</v>
      </c>
    </row>
    <row r="35" spans="2:13" ht="18.75" customHeight="1">
      <c r="B35" s="404"/>
      <c r="C35" s="457" t="s">
        <v>324</v>
      </c>
      <c r="D35" s="415"/>
      <c r="E35" s="111" t="s">
        <v>9</v>
      </c>
      <c r="F35" s="112" t="s">
        <v>9</v>
      </c>
      <c r="G35" s="112" t="s">
        <v>9</v>
      </c>
      <c r="H35" s="190" t="s">
        <v>9</v>
      </c>
      <c r="I35" s="113" t="s">
        <v>9</v>
      </c>
      <c r="J35" s="136" t="s">
        <v>9</v>
      </c>
      <c r="K35" s="191" t="s">
        <v>9</v>
      </c>
      <c r="L35" s="113" t="s">
        <v>9</v>
      </c>
      <c r="M35" s="113" t="s">
        <v>9</v>
      </c>
    </row>
    <row r="36" spans="2:13" ht="18.75" customHeight="1">
      <c r="B36" s="404"/>
      <c r="C36" s="457" t="s">
        <v>325</v>
      </c>
      <c r="D36" s="415"/>
      <c r="E36" s="111" t="s">
        <v>9</v>
      </c>
      <c r="F36" s="112" t="s">
        <v>9</v>
      </c>
      <c r="G36" s="112" t="s">
        <v>9</v>
      </c>
      <c r="H36" s="190" t="s">
        <v>9</v>
      </c>
      <c r="I36" s="113" t="s">
        <v>9</v>
      </c>
      <c r="J36" s="136" t="s">
        <v>9</v>
      </c>
      <c r="K36" s="191" t="s">
        <v>9</v>
      </c>
      <c r="L36" s="113" t="s">
        <v>9</v>
      </c>
      <c r="M36" s="113" t="s">
        <v>9</v>
      </c>
    </row>
    <row r="37" spans="2:13" ht="18.75" customHeight="1">
      <c r="B37" s="404"/>
      <c r="C37" s="457" t="s">
        <v>18</v>
      </c>
      <c r="D37" s="415"/>
      <c r="E37" s="111">
        <v>34</v>
      </c>
      <c r="F37" s="112" t="s">
        <v>9</v>
      </c>
      <c r="G37" s="112">
        <v>34</v>
      </c>
      <c r="H37" s="190">
        <v>22</v>
      </c>
      <c r="I37" s="113" t="s">
        <v>9</v>
      </c>
      <c r="J37" s="136">
        <v>22</v>
      </c>
      <c r="K37" s="191">
        <v>12</v>
      </c>
      <c r="L37" s="113" t="s">
        <v>9</v>
      </c>
      <c r="M37" s="113">
        <v>12</v>
      </c>
    </row>
    <row r="38" spans="2:13" ht="18.75" customHeight="1">
      <c r="B38" s="404"/>
      <c r="C38" s="457" t="s">
        <v>326</v>
      </c>
      <c r="D38" s="415"/>
      <c r="E38" s="111" t="s">
        <v>9</v>
      </c>
      <c r="F38" s="112" t="s">
        <v>9</v>
      </c>
      <c r="G38" s="112" t="s">
        <v>9</v>
      </c>
      <c r="H38" s="190" t="s">
        <v>9</v>
      </c>
      <c r="I38" s="113" t="s">
        <v>9</v>
      </c>
      <c r="J38" s="136" t="s">
        <v>9</v>
      </c>
      <c r="K38" s="191" t="s">
        <v>9</v>
      </c>
      <c r="L38" s="113" t="s">
        <v>9</v>
      </c>
      <c r="M38" s="113" t="s">
        <v>9</v>
      </c>
    </row>
    <row r="39" spans="2:13" ht="18.75" customHeight="1">
      <c r="B39" s="404"/>
      <c r="C39" s="457" t="s">
        <v>327</v>
      </c>
      <c r="D39" s="415"/>
      <c r="E39" s="111" t="s">
        <v>9</v>
      </c>
      <c r="F39" s="112" t="s">
        <v>9</v>
      </c>
      <c r="G39" s="112" t="s">
        <v>9</v>
      </c>
      <c r="H39" s="190" t="s">
        <v>9</v>
      </c>
      <c r="I39" s="113" t="s">
        <v>9</v>
      </c>
      <c r="J39" s="136" t="s">
        <v>9</v>
      </c>
      <c r="K39" s="191" t="s">
        <v>9</v>
      </c>
      <c r="L39" s="113" t="s">
        <v>9</v>
      </c>
      <c r="M39" s="113" t="s">
        <v>9</v>
      </c>
    </row>
    <row r="40" spans="2:13" ht="18.75" customHeight="1">
      <c r="B40" s="447"/>
      <c r="C40" s="448" t="s">
        <v>328</v>
      </c>
      <c r="D40" s="443"/>
      <c r="E40" s="149" t="s">
        <v>9</v>
      </c>
      <c r="F40" s="150" t="s">
        <v>9</v>
      </c>
      <c r="G40" s="150" t="s">
        <v>9</v>
      </c>
      <c r="H40" s="199" t="s">
        <v>9</v>
      </c>
      <c r="I40" s="151" t="s">
        <v>9</v>
      </c>
      <c r="J40" s="152" t="s">
        <v>9</v>
      </c>
      <c r="K40" s="200" t="s">
        <v>9</v>
      </c>
      <c r="L40" s="151" t="s">
        <v>9</v>
      </c>
      <c r="M40" s="151" t="s">
        <v>9</v>
      </c>
    </row>
    <row r="41" spans="2:13" ht="18.75" customHeight="1">
      <c r="B41" s="413"/>
      <c r="C41" s="446" t="s">
        <v>37</v>
      </c>
      <c r="D41" s="442"/>
      <c r="E41" s="111">
        <v>35</v>
      </c>
      <c r="F41" s="117">
        <v>28</v>
      </c>
      <c r="G41" s="117">
        <v>7</v>
      </c>
      <c r="H41" s="190">
        <v>31</v>
      </c>
      <c r="I41" s="113">
        <v>27</v>
      </c>
      <c r="J41" s="136">
        <v>4</v>
      </c>
      <c r="K41" s="191">
        <v>4</v>
      </c>
      <c r="L41" s="113">
        <v>1</v>
      </c>
      <c r="M41" s="113">
        <v>3</v>
      </c>
    </row>
    <row r="42" spans="2:13" ht="18.75" customHeight="1">
      <c r="B42" s="413"/>
      <c r="C42" s="446" t="s">
        <v>329</v>
      </c>
      <c r="D42" s="442"/>
      <c r="E42" s="111">
        <v>7</v>
      </c>
      <c r="F42" s="117">
        <v>3</v>
      </c>
      <c r="G42" s="117">
        <v>4</v>
      </c>
      <c r="H42" s="190">
        <v>3</v>
      </c>
      <c r="I42" s="113">
        <v>3</v>
      </c>
      <c r="J42" s="136" t="s">
        <v>9</v>
      </c>
      <c r="K42" s="191">
        <v>4</v>
      </c>
      <c r="L42" s="113" t="s">
        <v>9</v>
      </c>
      <c r="M42" s="113">
        <v>4</v>
      </c>
    </row>
    <row r="43" spans="2:13" ht="18.75" customHeight="1">
      <c r="B43" s="413"/>
      <c r="C43" s="446" t="s">
        <v>330</v>
      </c>
      <c r="D43" s="442"/>
      <c r="E43" s="111">
        <v>15</v>
      </c>
      <c r="F43" s="117">
        <v>9</v>
      </c>
      <c r="G43" s="117">
        <v>6</v>
      </c>
      <c r="H43" s="190">
        <v>10</v>
      </c>
      <c r="I43" s="113">
        <v>9</v>
      </c>
      <c r="J43" s="136">
        <v>1</v>
      </c>
      <c r="K43" s="191">
        <v>5</v>
      </c>
      <c r="L43" s="113" t="s">
        <v>9</v>
      </c>
      <c r="M43" s="113">
        <v>5</v>
      </c>
    </row>
    <row r="44" spans="2:13" ht="18.75" customHeight="1">
      <c r="B44" s="449"/>
      <c r="C44" s="450" t="s">
        <v>40</v>
      </c>
      <c r="D44" s="444"/>
      <c r="E44" s="158">
        <v>46</v>
      </c>
      <c r="F44" s="159">
        <v>26</v>
      </c>
      <c r="G44" s="159">
        <v>20</v>
      </c>
      <c r="H44" s="201">
        <v>33</v>
      </c>
      <c r="I44" s="160">
        <v>24</v>
      </c>
      <c r="J44" s="161">
        <v>9</v>
      </c>
      <c r="K44" s="202">
        <v>13</v>
      </c>
      <c r="L44" s="160">
        <v>2</v>
      </c>
      <c r="M44" s="160">
        <v>11</v>
      </c>
    </row>
    <row r="45" spans="2:13" ht="18.75" customHeight="1">
      <c r="B45" s="512"/>
      <c r="C45" s="518" t="s">
        <v>14</v>
      </c>
      <c r="D45" s="512"/>
      <c r="E45" s="111" t="s">
        <v>9</v>
      </c>
      <c r="F45" s="117" t="s">
        <v>9</v>
      </c>
      <c r="G45" s="117" t="s">
        <v>9</v>
      </c>
      <c r="H45" s="190" t="s">
        <v>9</v>
      </c>
      <c r="I45" s="113" t="s">
        <v>9</v>
      </c>
      <c r="J45" s="136" t="s">
        <v>9</v>
      </c>
      <c r="K45" s="191" t="s">
        <v>9</v>
      </c>
      <c r="L45" s="113" t="s">
        <v>9</v>
      </c>
      <c r="M45" s="113" t="s">
        <v>9</v>
      </c>
    </row>
    <row r="46" spans="2:13" ht="18.75" customHeight="1">
      <c r="B46" s="512"/>
      <c r="C46" s="518" t="s">
        <v>331</v>
      </c>
      <c r="D46" s="512"/>
      <c r="E46" s="111">
        <v>155</v>
      </c>
      <c r="F46" s="117">
        <v>66</v>
      </c>
      <c r="G46" s="117">
        <v>89</v>
      </c>
      <c r="H46" s="190">
        <v>116</v>
      </c>
      <c r="I46" s="113">
        <v>63</v>
      </c>
      <c r="J46" s="136">
        <v>53</v>
      </c>
      <c r="K46" s="191">
        <v>39</v>
      </c>
      <c r="L46" s="113">
        <v>3</v>
      </c>
      <c r="M46" s="113">
        <v>36</v>
      </c>
    </row>
    <row r="47" spans="2:13" ht="18.75" customHeight="1" thickBot="1">
      <c r="B47" s="513"/>
      <c r="C47" s="519" t="s">
        <v>332</v>
      </c>
      <c r="D47" s="513"/>
      <c r="E47" s="176" t="s">
        <v>9</v>
      </c>
      <c r="F47" s="177" t="s">
        <v>9</v>
      </c>
      <c r="G47" s="177" t="s">
        <v>9</v>
      </c>
      <c r="H47" s="206" t="s">
        <v>9</v>
      </c>
      <c r="I47" s="178" t="s">
        <v>9</v>
      </c>
      <c r="J47" s="179" t="s">
        <v>9</v>
      </c>
      <c r="K47" s="207" t="s">
        <v>9</v>
      </c>
      <c r="L47" s="178" t="s">
        <v>9</v>
      </c>
      <c r="M47" s="178" t="s">
        <v>9</v>
      </c>
    </row>
    <row r="48" ht="17.25" customHeight="1"/>
    <row r="49" ht="17.25" customHeight="1"/>
    <row r="50" ht="17.25" customHeight="1"/>
    <row r="51" ht="17.25" customHeight="1"/>
  </sheetData>
  <sheetProtection/>
  <mergeCells count="9">
    <mergeCell ref="B24:C24"/>
    <mergeCell ref="B7:C7"/>
    <mergeCell ref="B8:C8"/>
    <mergeCell ref="B11:C11"/>
    <mergeCell ref="B3:M3"/>
    <mergeCell ref="B5:D6"/>
    <mergeCell ref="E5:G5"/>
    <mergeCell ref="H5:J5"/>
    <mergeCell ref="K5:M5"/>
  </mergeCells>
  <printOptions horizontalCentered="1"/>
  <pageMargins left="0.7874015748031497" right="0.5905511811023623" top="0.7874015748031497" bottom="0.72" header="0.3937007874015748" footer="0.3937007874015748"/>
  <pageSetup firstPageNumber="126" useFirstPageNumber="1" fitToHeight="1" fitToWidth="1" horizontalDpi="600" verticalDpi="600" orientation="landscape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星野 恵美８７</cp:lastModifiedBy>
  <cp:lastPrinted>2015-03-06T08:58:37Z</cp:lastPrinted>
  <dcterms:created xsi:type="dcterms:W3CDTF">1997-10-17T13:13:02Z</dcterms:created>
  <dcterms:modified xsi:type="dcterms:W3CDTF">2015-03-25T10:50:42Z</dcterms:modified>
  <cp:category/>
  <cp:version/>
  <cp:contentType/>
  <cp:contentStatus/>
</cp:coreProperties>
</file>