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第４表" sheetId="1" r:id="rId1"/>
  </sheets>
  <definedNames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<sst xmlns="http://schemas.openxmlformats.org/spreadsheetml/2006/main" count="76" uniqueCount="36">
  <si>
    <t>平成２３年度学校保健統計調査　群馬県結果（確報値）</t>
  </si>
  <si>
    <t>第４表　肥満及び痩身傾向児の出現率</t>
  </si>
  <si>
    <t>単位 (％)</t>
  </si>
  <si>
    <t>区　　　 分</t>
  </si>
  <si>
    <t>肥 満 傾 向 児</t>
  </si>
  <si>
    <t>痩 身 傾 向 児</t>
  </si>
  <si>
    <t>群馬県</t>
  </si>
  <si>
    <t>全　国</t>
  </si>
  <si>
    <t>差</t>
  </si>
  <si>
    <t>Ａ</t>
  </si>
  <si>
    <t>Ｂ</t>
  </si>
  <si>
    <t>Ａ－Ｂ</t>
  </si>
  <si>
    <t>計</t>
  </si>
  <si>
    <t>幼稚園</t>
  </si>
  <si>
    <t>　５歳</t>
  </si>
  <si>
    <t>小学校</t>
  </si>
  <si>
    <t>　６歳</t>
  </si>
  <si>
    <t>　７</t>
  </si>
  <si>
    <t>　８</t>
  </si>
  <si>
    <t>　９</t>
  </si>
  <si>
    <t>１０</t>
  </si>
  <si>
    <t>１１</t>
  </si>
  <si>
    <t>１２歳</t>
  </si>
  <si>
    <t>中学校</t>
  </si>
  <si>
    <t>１３</t>
  </si>
  <si>
    <t>１４</t>
  </si>
  <si>
    <t>１５歳</t>
  </si>
  <si>
    <t>高等学校</t>
  </si>
  <si>
    <t>１６</t>
  </si>
  <si>
    <t>１７</t>
  </si>
  <si>
    <t>　　　男</t>
  </si>
  <si>
    <t>　　　女</t>
  </si>
  <si>
    <t xml:space="preserve"> -</t>
  </si>
  <si>
    <t>（注）肥満傾向児とは、性別・年齢別・身長別標準体重から肥満度を求め、肥満度が20％以上の者である。</t>
  </si>
  <si>
    <t>　　　痩身傾向児とは、性別・年齢別・身長別標準体重から肥満度を求め、肥満度が-20％以下の者である。</t>
  </si>
  <si>
    <t>　　　肥満度＝（実測体重－身長別標準体重）/ 身長別標準体重 × 100（％）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</si>
</sst>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#,##0.00_ "/>
    <numFmt numFmtId="178" formatCode="0.00_ "/>
    <numFmt numFmtId="179" formatCode="#,##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45"/>
      <color indexed="8"/>
      <name val="ＭＳ ゴシック"/>
      <family val="3"/>
    </font>
    <font>
      <b/>
      <sz val="12"/>
      <color indexed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10.45"/>
      <color indexed="8"/>
      <name val="ＭＳ 明朝"/>
      <family val="1"/>
    </font>
    <font>
      <sz val="10.95"/>
      <color indexed="8"/>
      <name val="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8"/>
      <name val="明朝"/>
      <family val="1"/>
    </font>
    <font>
      <sz val="10"/>
      <color indexed="8"/>
      <name val="明朝"/>
      <family val="1"/>
    </font>
    <font>
      <sz val="10"/>
      <color indexed="8"/>
      <name val="ＭＳ ゴシック"/>
      <family val="3"/>
    </font>
    <font>
      <sz val="10.4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 style="medium"/>
      <right/>
      <top style="hair"/>
      <bottom/>
    </border>
    <border>
      <left style="thin"/>
      <right style="thin"/>
      <top style="hair"/>
      <bottom/>
    </border>
    <border>
      <left/>
      <right style="medium"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/>
      <right/>
      <top/>
      <bottom style="hair"/>
    </border>
    <border>
      <left style="hair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hair"/>
      <right/>
      <top style="thin"/>
      <bottom/>
    </border>
    <border>
      <left style="medium"/>
      <right/>
      <top/>
      <bottom style="medium"/>
    </border>
    <border>
      <left style="hair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5" fillId="0" borderId="0">
      <alignment vertical="center"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0" borderId="0" xfId="61" applyNumberFormat="1" applyFont="1" applyAlignment="1">
      <alignment vertical="center"/>
      <protection/>
    </xf>
    <xf numFmtId="176" fontId="3" fillId="0" borderId="0" xfId="61" applyNumberFormat="1" applyFont="1" applyAlignment="1">
      <alignment vertical="center"/>
      <protection/>
    </xf>
    <xf numFmtId="0" fontId="2" fillId="0" borderId="0" xfId="61" applyNumberFormat="1" applyAlignment="1">
      <alignment vertical="center"/>
      <protection/>
    </xf>
    <xf numFmtId="176" fontId="2" fillId="0" borderId="0" xfId="61" applyNumberFormat="1" applyAlignment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176" fontId="6" fillId="0" borderId="0" xfId="61" applyNumberFormat="1" applyFont="1" applyAlignment="1">
      <alignment vertical="center"/>
      <protection/>
    </xf>
    <xf numFmtId="0" fontId="8" fillId="0" borderId="0" xfId="61" applyNumberFormat="1" applyFont="1" applyAlignment="1">
      <alignment horizontal="right" vertical="center"/>
      <protection/>
    </xf>
    <xf numFmtId="176" fontId="8" fillId="0" borderId="0" xfId="61" applyNumberFormat="1" applyFont="1" applyAlignment="1">
      <alignment horizontal="right" vertical="center"/>
      <protection/>
    </xf>
    <xf numFmtId="0" fontId="8" fillId="33" borderId="10" xfId="61" applyNumberFormat="1" applyFont="1" applyFill="1" applyBorder="1" applyAlignment="1">
      <alignment horizontal="center" vertical="center"/>
      <protection/>
    </xf>
    <xf numFmtId="0" fontId="8" fillId="33" borderId="11" xfId="61" applyNumberFormat="1" applyFont="1" applyFill="1" applyBorder="1" applyAlignment="1">
      <alignment horizontal="center" vertical="center"/>
      <protection/>
    </xf>
    <xf numFmtId="176" fontId="8" fillId="33" borderId="12" xfId="61" applyNumberFormat="1" applyFont="1" applyFill="1" applyBorder="1" applyAlignment="1">
      <alignment horizontal="center" vertical="center"/>
      <protection/>
    </xf>
    <xf numFmtId="0" fontId="8" fillId="33" borderId="13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176" fontId="8" fillId="33" borderId="16" xfId="61" applyNumberFormat="1" applyFont="1" applyFill="1" applyBorder="1" applyAlignment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8" xfId="61" applyNumberFormat="1" applyFont="1" applyFill="1" applyBorder="1" applyAlignment="1">
      <alignment horizontal="center" vertical="center"/>
      <protection/>
    </xf>
    <xf numFmtId="176" fontId="8" fillId="33" borderId="19" xfId="61" applyNumberFormat="1" applyFont="1" applyFill="1" applyBorder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horizontal="center" vertical="center"/>
      <protection/>
    </xf>
    <xf numFmtId="0" fontId="8" fillId="34" borderId="21" xfId="61" applyNumberFormat="1" applyFont="1" applyFill="1" applyBorder="1" applyAlignment="1">
      <alignment horizontal="center" vertical="center"/>
      <protection/>
    </xf>
    <xf numFmtId="0" fontId="8" fillId="34" borderId="22" xfId="61" applyNumberFormat="1" applyFont="1" applyFill="1" applyBorder="1" applyAlignment="1">
      <alignment vertical="center"/>
      <protection/>
    </xf>
    <xf numFmtId="177" fontId="10" fillId="0" borderId="21" xfId="61" applyNumberFormat="1" applyFont="1" applyBorder="1" applyAlignment="1">
      <alignment vertical="center"/>
      <protection/>
    </xf>
    <xf numFmtId="177" fontId="11" fillId="0" borderId="23" xfId="61" applyNumberFormat="1" applyFont="1" applyBorder="1" applyAlignment="1">
      <alignment vertical="center"/>
      <protection/>
    </xf>
    <xf numFmtId="176" fontId="11" fillId="0" borderId="24" xfId="61" applyNumberFormat="1" applyFont="1" applyBorder="1" applyAlignment="1">
      <alignment vertical="center"/>
      <protection/>
    </xf>
    <xf numFmtId="177" fontId="10" fillId="0" borderId="0" xfId="61" applyNumberFormat="1" applyFont="1" applyBorder="1" applyAlignment="1">
      <alignment vertical="center"/>
      <protection/>
    </xf>
    <xf numFmtId="178" fontId="11" fillId="0" borderId="24" xfId="61" applyNumberFormat="1" applyFont="1" applyBorder="1" applyAlignment="1">
      <alignment vertical="center"/>
      <protection/>
    </xf>
    <xf numFmtId="49" fontId="8" fillId="34" borderId="25" xfId="61" applyNumberFormat="1" applyFont="1" applyFill="1" applyBorder="1" applyAlignment="1">
      <alignment vertical="center"/>
      <protection/>
    </xf>
    <xf numFmtId="177" fontId="10" fillId="0" borderId="26" xfId="61" applyNumberFormat="1" applyFont="1" applyBorder="1" applyAlignment="1">
      <alignment vertical="center"/>
      <protection/>
    </xf>
    <xf numFmtId="177" fontId="11" fillId="0" borderId="27" xfId="61" applyNumberFormat="1" applyFont="1" applyBorder="1" applyAlignment="1">
      <alignment vertical="center"/>
      <protection/>
    </xf>
    <xf numFmtId="176" fontId="11" fillId="0" borderId="28" xfId="61" applyNumberFormat="1" applyFont="1" applyBorder="1" applyAlignment="1">
      <alignment vertical="center"/>
      <protection/>
    </xf>
    <xf numFmtId="177" fontId="10" fillId="0" borderId="29" xfId="61" applyNumberFormat="1" applyFont="1" applyBorder="1" applyAlignment="1">
      <alignment vertical="center"/>
      <protection/>
    </xf>
    <xf numFmtId="178" fontId="11" fillId="0" borderId="28" xfId="61" applyNumberFormat="1" applyFont="1" applyBorder="1" applyAlignment="1">
      <alignment vertical="center"/>
      <protection/>
    </xf>
    <xf numFmtId="49" fontId="8" fillId="34" borderId="22" xfId="61" applyNumberFormat="1" applyFont="1" applyFill="1" applyBorder="1" applyAlignment="1">
      <alignment vertical="center"/>
      <protection/>
    </xf>
    <xf numFmtId="177" fontId="10" fillId="0" borderId="30" xfId="61" applyNumberFormat="1" applyFont="1" applyBorder="1" applyAlignment="1">
      <alignment vertical="center"/>
      <protection/>
    </xf>
    <xf numFmtId="177" fontId="11" fillId="0" borderId="31" xfId="61" applyNumberFormat="1" applyFont="1" applyBorder="1" applyAlignment="1">
      <alignment vertical="center"/>
      <protection/>
    </xf>
    <xf numFmtId="176" fontId="11" fillId="0" borderId="32" xfId="61" applyNumberFormat="1" applyFont="1" applyBorder="1" applyAlignment="1">
      <alignment vertical="center"/>
      <protection/>
    </xf>
    <xf numFmtId="177" fontId="10" fillId="0" borderId="33" xfId="61" applyNumberFormat="1" applyFont="1" applyBorder="1" applyAlignment="1">
      <alignment vertical="center"/>
      <protection/>
    </xf>
    <xf numFmtId="178" fontId="11" fillId="0" borderId="32" xfId="61" applyNumberFormat="1" applyFont="1" applyBorder="1" applyAlignment="1">
      <alignment vertical="center"/>
      <protection/>
    </xf>
    <xf numFmtId="0" fontId="8" fillId="34" borderId="26" xfId="61" applyNumberFormat="1" applyFont="1" applyFill="1" applyBorder="1" applyAlignment="1">
      <alignment vertical="center"/>
      <protection/>
    </xf>
    <xf numFmtId="0" fontId="8" fillId="34" borderId="30" xfId="61" applyNumberFormat="1" applyFont="1" applyFill="1" applyBorder="1" applyAlignment="1">
      <alignment vertical="center"/>
      <protection/>
    </xf>
    <xf numFmtId="0" fontId="8" fillId="34" borderId="21" xfId="61" applyNumberFormat="1" applyFont="1" applyFill="1" applyBorder="1" applyAlignment="1">
      <alignment vertical="center"/>
      <protection/>
    </xf>
    <xf numFmtId="0" fontId="8" fillId="34" borderId="14" xfId="61" applyNumberFormat="1" applyFont="1" applyFill="1" applyBorder="1" applyAlignment="1">
      <alignment vertical="center"/>
      <protection/>
    </xf>
    <xf numFmtId="49" fontId="8" fillId="34" borderId="34" xfId="61" applyNumberFormat="1" applyFont="1" applyFill="1" applyBorder="1" applyAlignment="1">
      <alignment vertical="center"/>
      <protection/>
    </xf>
    <xf numFmtId="177" fontId="10" fillId="0" borderId="14" xfId="61" applyNumberFormat="1" applyFont="1" applyBorder="1" applyAlignment="1">
      <alignment vertical="center"/>
      <protection/>
    </xf>
    <xf numFmtId="177" fontId="11" fillId="0" borderId="15" xfId="61" applyNumberFormat="1" applyFont="1" applyBorder="1" applyAlignment="1">
      <alignment vertical="center"/>
      <protection/>
    </xf>
    <xf numFmtId="176" fontId="11" fillId="0" borderId="16" xfId="61" applyNumberFormat="1" applyFont="1" applyBorder="1" applyAlignment="1">
      <alignment vertical="center"/>
      <protection/>
    </xf>
    <xf numFmtId="178" fontId="11" fillId="0" borderId="16" xfId="61" applyNumberFormat="1" applyFont="1" applyBorder="1" applyAlignment="1">
      <alignment vertical="center"/>
      <protection/>
    </xf>
    <xf numFmtId="0" fontId="9" fillId="33" borderId="35" xfId="61" applyNumberFormat="1" applyFont="1" applyFill="1" applyBorder="1" applyAlignment="1">
      <alignment vertical="center"/>
      <protection/>
    </xf>
    <xf numFmtId="0" fontId="8" fillId="33" borderId="36" xfId="61" applyNumberFormat="1" applyFont="1" applyFill="1" applyBorder="1" applyAlignment="1">
      <alignment vertical="center"/>
      <protection/>
    </xf>
    <xf numFmtId="0" fontId="8" fillId="33" borderId="35" xfId="61" applyNumberFormat="1" applyFont="1" applyFill="1" applyBorder="1" applyAlignment="1">
      <alignment vertical="center"/>
      <protection/>
    </xf>
    <xf numFmtId="0" fontId="8" fillId="33" borderId="37" xfId="61" applyNumberFormat="1" applyFont="1" applyFill="1" applyBorder="1" applyAlignment="1">
      <alignment vertical="center"/>
      <protection/>
    </xf>
    <xf numFmtId="176" fontId="8" fillId="33" borderId="38" xfId="61" applyNumberFormat="1" applyFont="1" applyFill="1" applyBorder="1" applyAlignment="1">
      <alignment vertical="center"/>
      <protection/>
    </xf>
    <xf numFmtId="0" fontId="8" fillId="34" borderId="39" xfId="61" applyNumberFormat="1" applyFont="1" applyFill="1" applyBorder="1" applyAlignment="1">
      <alignment vertical="center"/>
      <protection/>
    </xf>
    <xf numFmtId="177" fontId="10" fillId="0" borderId="10" xfId="61" applyNumberFormat="1" applyFont="1" applyBorder="1" applyAlignment="1">
      <alignment vertical="center"/>
      <protection/>
    </xf>
    <xf numFmtId="177" fontId="11" fillId="0" borderId="11" xfId="61" applyNumberFormat="1" applyFont="1" applyBorder="1" applyAlignment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179" fontId="10" fillId="33" borderId="35" xfId="61" applyNumberFormat="1" applyFont="1" applyFill="1" applyBorder="1" applyAlignment="1">
      <alignment vertical="center"/>
      <protection/>
    </xf>
    <xf numFmtId="179" fontId="11" fillId="33" borderId="37" xfId="61" applyNumberFormat="1" applyFont="1" applyFill="1" applyBorder="1" applyAlignment="1">
      <alignment vertical="center"/>
      <protection/>
    </xf>
    <xf numFmtId="178" fontId="11" fillId="33" borderId="38" xfId="61" applyNumberFormat="1" applyFont="1" applyFill="1" applyBorder="1" applyAlignment="1">
      <alignment vertical="center"/>
      <protection/>
    </xf>
    <xf numFmtId="179" fontId="11" fillId="33" borderId="36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horizontal="center" vertical="center"/>
      <protection/>
    </xf>
    <xf numFmtId="177" fontId="10" fillId="0" borderId="0" xfId="61" applyNumberFormat="1" applyFont="1" applyBorder="1" applyAlignment="1">
      <alignment horizontal="left" vertical="center" indent="2"/>
      <protection/>
    </xf>
    <xf numFmtId="0" fontId="8" fillId="34" borderId="40" xfId="61" applyNumberFormat="1" applyFont="1" applyFill="1" applyBorder="1" applyAlignment="1">
      <alignment vertical="center"/>
      <protection/>
    </xf>
    <xf numFmtId="49" fontId="8" fillId="34" borderId="41" xfId="61" applyNumberFormat="1" applyFont="1" applyFill="1" applyBorder="1" applyAlignment="1">
      <alignment vertical="center"/>
      <protection/>
    </xf>
    <xf numFmtId="177" fontId="10" fillId="0" borderId="40" xfId="61" applyNumberFormat="1" applyFont="1" applyBorder="1" applyAlignment="1">
      <alignment vertical="center"/>
      <protection/>
    </xf>
    <xf numFmtId="177" fontId="11" fillId="0" borderId="42" xfId="61" applyNumberFormat="1" applyFont="1" applyBorder="1" applyAlignment="1">
      <alignment vertical="center"/>
      <protection/>
    </xf>
    <xf numFmtId="178" fontId="11" fillId="0" borderId="43" xfId="61" applyNumberFormat="1" applyFont="1" applyBorder="1" applyAlignment="1">
      <alignment vertical="center"/>
      <protection/>
    </xf>
    <xf numFmtId="177" fontId="10" fillId="0" borderId="44" xfId="61" applyNumberFormat="1" applyFont="1" applyBorder="1" applyAlignment="1">
      <alignment vertical="center"/>
      <protection/>
    </xf>
    <xf numFmtId="0" fontId="13" fillId="0" borderId="0" xfId="61" applyNumberFormat="1" applyFont="1" applyBorder="1" applyAlignment="1">
      <alignment vertical="center"/>
      <protection/>
    </xf>
    <xf numFmtId="179" fontId="7" fillId="0" borderId="0" xfId="61" applyNumberFormat="1" applyFont="1" applyBorder="1" applyAlignment="1">
      <alignment horizontal="center" vertical="center"/>
      <protection/>
    </xf>
    <xf numFmtId="176" fontId="7" fillId="0" borderId="0" xfId="61" applyNumberFormat="1" applyFont="1" applyBorder="1" applyAlignment="1">
      <alignment horizontal="center" vertical="center"/>
      <protection/>
    </xf>
    <xf numFmtId="0" fontId="14" fillId="0" borderId="0" xfId="61" applyNumberFormat="1" applyFont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0" fontId="8" fillId="34" borderId="26" xfId="61" applyNumberFormat="1" applyFont="1" applyFill="1" applyBorder="1" applyAlignment="1">
      <alignment horizontal="center" vertical="center"/>
      <protection/>
    </xf>
    <xf numFmtId="0" fontId="12" fillId="34" borderId="21" xfId="61" applyFont="1" applyFill="1" applyBorder="1" applyAlignment="1">
      <alignment vertical="center"/>
      <protection/>
    </xf>
    <xf numFmtId="0" fontId="12" fillId="34" borderId="30" xfId="61" applyFont="1" applyFill="1" applyBorder="1" applyAlignment="1">
      <alignment vertical="center"/>
      <protection/>
    </xf>
    <xf numFmtId="0" fontId="8" fillId="33" borderId="45" xfId="61" applyNumberFormat="1" applyFont="1" applyFill="1" applyBorder="1" applyAlignment="1">
      <alignment horizontal="center" vertical="center"/>
      <protection/>
    </xf>
    <xf numFmtId="0" fontId="8" fillId="33" borderId="46" xfId="61" applyNumberFormat="1" applyFont="1" applyFill="1" applyBorder="1" applyAlignment="1">
      <alignment horizontal="center" vertical="center"/>
      <protection/>
    </xf>
    <xf numFmtId="0" fontId="8" fillId="33" borderId="21" xfId="61" applyNumberFormat="1" applyFont="1" applyFill="1" applyBorder="1" applyAlignment="1">
      <alignment horizontal="center" vertical="center"/>
      <protection/>
    </xf>
    <xf numFmtId="0" fontId="8" fillId="33" borderId="0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47" xfId="61" applyNumberFormat="1" applyFont="1" applyFill="1" applyBorder="1" applyAlignment="1">
      <alignment horizontal="center" vertical="center"/>
      <protection/>
    </xf>
    <xf numFmtId="0" fontId="8" fillId="33" borderId="48" xfId="61" applyNumberFormat="1" applyFont="1" applyFill="1" applyBorder="1" applyAlignment="1">
      <alignment horizontal="center" vertical="center"/>
      <protection/>
    </xf>
    <xf numFmtId="0" fontId="8" fillId="33" borderId="49" xfId="61" applyNumberFormat="1" applyFont="1" applyFill="1" applyBorder="1" applyAlignment="1">
      <alignment horizontal="center" vertical="center"/>
      <protection/>
    </xf>
    <xf numFmtId="0" fontId="8" fillId="33" borderId="50" xfId="61" applyNumberFormat="1" applyFont="1" applyFill="1" applyBorder="1" applyAlignment="1">
      <alignment horizontal="center" vertical="center"/>
      <protection/>
    </xf>
    <xf numFmtId="0" fontId="9" fillId="33" borderId="17" xfId="61" applyNumberFormat="1" applyFont="1" applyFill="1" applyBorder="1" applyAlignment="1">
      <alignment horizontal="center" vertical="center"/>
      <protection/>
    </xf>
    <xf numFmtId="0" fontId="9" fillId="33" borderId="20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zoomScaleSheetLayoutView="100" zoomScalePageLayoutView="0" workbookViewId="0" topLeftCell="A1">
      <pane xSplit="3" ySplit="6" topLeftCell="D25" activePane="bottomRight" state="frozen"/>
      <selection pane="topLeft" activeCell="T16" sqref="T16"/>
      <selection pane="topRight" activeCell="T16" sqref="T16"/>
      <selection pane="bottomLeft" activeCell="T16" sqref="T16"/>
      <selection pane="bottomRight" activeCell="T16" sqref="T16"/>
    </sheetView>
  </sheetViews>
  <sheetFormatPr defaultColWidth="9.28125" defaultRowHeight="15.75" customHeight="1"/>
  <cols>
    <col min="1" max="1" width="0.71875" style="3" customWidth="1"/>
    <col min="2" max="2" width="8.421875" style="3" customWidth="1"/>
    <col min="3" max="3" width="6.140625" style="3" customWidth="1"/>
    <col min="4" max="5" width="8.8515625" style="3" customWidth="1"/>
    <col min="6" max="6" width="8.8515625" style="4" customWidth="1"/>
    <col min="7" max="8" width="8.8515625" style="3" customWidth="1"/>
    <col min="9" max="9" width="8.8515625" style="4" customWidth="1"/>
    <col min="10" max="236" width="9.28125" style="3" customWidth="1"/>
    <col min="237" max="237" width="2.421875" style="3" customWidth="1"/>
    <col min="238" max="238" width="8.421875" style="3" customWidth="1"/>
    <col min="239" max="239" width="6.140625" style="3" customWidth="1"/>
    <col min="240" max="240" width="1.421875" style="3" customWidth="1"/>
    <col min="241" max="241" width="6.421875" style="3" customWidth="1"/>
    <col min="242" max="243" width="1.421875" style="3" customWidth="1"/>
    <col min="244" max="244" width="6.421875" style="3" customWidth="1"/>
    <col min="245" max="246" width="1.421875" style="3" customWidth="1"/>
    <col min="247" max="247" width="6.421875" style="3" customWidth="1"/>
    <col min="248" max="249" width="1.421875" style="3" customWidth="1"/>
    <col min="250" max="250" width="6.421875" style="3" customWidth="1"/>
    <col min="251" max="251" width="1.421875" style="3" customWidth="1"/>
    <col min="252" max="252" width="0.42578125" style="3" customWidth="1"/>
    <col min="253" max="253" width="9.28125" style="3" customWidth="1"/>
    <col min="254" max="16384" width="9.28125" style="3" customWidth="1"/>
  </cols>
  <sheetData>
    <row r="1" spans="2:9" ht="14.25" customHeight="1">
      <c r="B1" s="1" t="s">
        <v>0</v>
      </c>
      <c r="C1" s="1"/>
      <c r="D1" s="1"/>
      <c r="E1" s="1"/>
      <c r="F1" s="2"/>
      <c r="G1" s="1"/>
      <c r="H1" s="1"/>
      <c r="I1" s="2"/>
    </row>
    <row r="2" ht="12" customHeight="1"/>
    <row r="3" spans="2:9" ht="12" customHeight="1">
      <c r="B3" s="5" t="s">
        <v>1</v>
      </c>
      <c r="C3" s="5"/>
      <c r="D3" s="5"/>
      <c r="E3" s="5"/>
      <c r="F3" s="6"/>
      <c r="G3" s="5"/>
      <c r="H3" s="5"/>
      <c r="I3" s="6"/>
    </row>
    <row r="4" spans="2:9" ht="12" customHeight="1" thickBot="1">
      <c r="B4" s="5"/>
      <c r="C4" s="5"/>
      <c r="D4" s="5"/>
      <c r="E4" s="5"/>
      <c r="F4" s="6"/>
      <c r="G4" s="5"/>
      <c r="H4" s="7"/>
      <c r="I4" s="8" t="s">
        <v>2</v>
      </c>
    </row>
    <row r="5" spans="2:9" ht="16.5" customHeight="1">
      <c r="B5" s="79" t="s">
        <v>3</v>
      </c>
      <c r="C5" s="80"/>
      <c r="D5" s="85" t="s">
        <v>4</v>
      </c>
      <c r="E5" s="86"/>
      <c r="F5" s="87"/>
      <c r="G5" s="85" t="s">
        <v>5</v>
      </c>
      <c r="H5" s="86"/>
      <c r="I5" s="87"/>
    </row>
    <row r="6" spans="2:9" ht="17.25" customHeight="1">
      <c r="B6" s="81"/>
      <c r="C6" s="82"/>
      <c r="D6" s="9" t="s">
        <v>6</v>
      </c>
      <c r="E6" s="10" t="s">
        <v>7</v>
      </c>
      <c r="F6" s="11" t="s">
        <v>8</v>
      </c>
      <c r="G6" s="12" t="s">
        <v>6</v>
      </c>
      <c r="H6" s="10" t="s">
        <v>7</v>
      </c>
      <c r="I6" s="11" t="s">
        <v>8</v>
      </c>
    </row>
    <row r="7" spans="2:9" ht="18.75" customHeight="1">
      <c r="B7" s="83"/>
      <c r="C7" s="84"/>
      <c r="D7" s="13" t="s">
        <v>9</v>
      </c>
      <c r="E7" s="14" t="s">
        <v>10</v>
      </c>
      <c r="F7" s="15" t="s">
        <v>11</v>
      </c>
      <c r="G7" s="13" t="s">
        <v>9</v>
      </c>
      <c r="H7" s="14" t="s">
        <v>10</v>
      </c>
      <c r="I7" s="15" t="s">
        <v>11</v>
      </c>
    </row>
    <row r="8" spans="2:9" ht="12" customHeight="1" thickBot="1">
      <c r="B8" s="88" t="s">
        <v>12</v>
      </c>
      <c r="C8" s="89"/>
      <c r="D8" s="16"/>
      <c r="E8" s="17"/>
      <c r="F8" s="18"/>
      <c r="G8" s="19"/>
      <c r="H8" s="17"/>
      <c r="I8" s="18"/>
    </row>
    <row r="9" spans="2:9" ht="12" customHeight="1">
      <c r="B9" s="20" t="s">
        <v>13</v>
      </c>
      <c r="C9" s="21" t="s">
        <v>14</v>
      </c>
      <c r="D9" s="22">
        <v>4.11</v>
      </c>
      <c r="E9" s="23">
        <v>2.27</v>
      </c>
      <c r="F9" s="24">
        <f>D9-E9</f>
        <v>1.8400000000000003</v>
      </c>
      <c r="G9" s="25">
        <v>0.3</v>
      </c>
      <c r="H9" s="23">
        <v>0.37</v>
      </c>
      <c r="I9" s="26">
        <f>G9-H9</f>
        <v>-0.07</v>
      </c>
    </row>
    <row r="10" spans="2:9" ht="12" customHeight="1">
      <c r="B10" s="76" t="s">
        <v>15</v>
      </c>
      <c r="C10" s="27" t="s">
        <v>16</v>
      </c>
      <c r="D10" s="28">
        <v>5.56</v>
      </c>
      <c r="E10" s="29">
        <v>3.84</v>
      </c>
      <c r="F10" s="30">
        <f aca="true" t="shared" si="0" ref="F10:F21">D10-E10</f>
        <v>1.7199999999999998</v>
      </c>
      <c r="G10" s="31">
        <v>1.2</v>
      </c>
      <c r="H10" s="29">
        <v>0.52</v>
      </c>
      <c r="I10" s="32">
        <f aca="true" t="shared" si="1" ref="I10:I21">G10-H10</f>
        <v>0.6799999999999999</v>
      </c>
    </row>
    <row r="11" spans="2:9" ht="12" customHeight="1">
      <c r="B11" s="77"/>
      <c r="C11" s="33" t="s">
        <v>17</v>
      </c>
      <c r="D11" s="22">
        <v>6.65</v>
      </c>
      <c r="E11" s="23">
        <v>5.02</v>
      </c>
      <c r="F11" s="24">
        <f t="shared" si="0"/>
        <v>1.6300000000000008</v>
      </c>
      <c r="G11" s="25">
        <v>0.1</v>
      </c>
      <c r="H11" s="23">
        <v>0.55</v>
      </c>
      <c r="I11" s="26">
        <f t="shared" si="1"/>
        <v>-0.45000000000000007</v>
      </c>
    </row>
    <row r="12" spans="2:9" ht="12" customHeight="1">
      <c r="B12" s="77"/>
      <c r="C12" s="33" t="s">
        <v>18</v>
      </c>
      <c r="D12" s="22">
        <v>9.05</v>
      </c>
      <c r="E12" s="23">
        <v>6.33</v>
      </c>
      <c r="F12" s="24">
        <f t="shared" si="0"/>
        <v>2.7200000000000006</v>
      </c>
      <c r="G12" s="25">
        <v>0.77</v>
      </c>
      <c r="H12" s="23">
        <v>1.1</v>
      </c>
      <c r="I12" s="26">
        <f t="shared" si="1"/>
        <v>-0.33000000000000007</v>
      </c>
    </row>
    <row r="13" spans="2:9" ht="12" customHeight="1">
      <c r="B13" s="77"/>
      <c r="C13" s="33" t="s">
        <v>19</v>
      </c>
      <c r="D13" s="22">
        <v>10.64</v>
      </c>
      <c r="E13" s="23">
        <v>7.62</v>
      </c>
      <c r="F13" s="24">
        <f t="shared" si="0"/>
        <v>3.0200000000000005</v>
      </c>
      <c r="G13" s="25">
        <v>1.05</v>
      </c>
      <c r="H13" s="23">
        <v>1.73</v>
      </c>
      <c r="I13" s="26">
        <f t="shared" si="1"/>
        <v>-0.6799999999999999</v>
      </c>
    </row>
    <row r="14" spans="2:9" ht="12" customHeight="1">
      <c r="B14" s="77"/>
      <c r="C14" s="33" t="s">
        <v>20</v>
      </c>
      <c r="D14" s="22">
        <v>11.55</v>
      </c>
      <c r="E14" s="23">
        <v>8.59</v>
      </c>
      <c r="F14" s="24">
        <f t="shared" si="0"/>
        <v>2.960000000000001</v>
      </c>
      <c r="G14" s="25">
        <v>2.06</v>
      </c>
      <c r="H14" s="23">
        <v>2.67</v>
      </c>
      <c r="I14" s="26">
        <f t="shared" si="1"/>
        <v>-0.6099999999999999</v>
      </c>
    </row>
    <row r="15" spans="2:9" ht="12" customHeight="1">
      <c r="B15" s="78"/>
      <c r="C15" s="33" t="s">
        <v>21</v>
      </c>
      <c r="D15" s="34">
        <v>11.37</v>
      </c>
      <c r="E15" s="35">
        <v>8.81</v>
      </c>
      <c r="F15" s="36">
        <f t="shared" si="0"/>
        <v>2.5599999999999987</v>
      </c>
      <c r="G15" s="37">
        <v>2.86</v>
      </c>
      <c r="H15" s="35">
        <v>3.02</v>
      </c>
      <c r="I15" s="38">
        <f t="shared" si="1"/>
        <v>-0.16000000000000014</v>
      </c>
    </row>
    <row r="16" spans="2:9" ht="12" customHeight="1">
      <c r="B16" s="39"/>
      <c r="C16" s="27" t="s">
        <v>22</v>
      </c>
      <c r="D16" s="28">
        <v>12.42</v>
      </c>
      <c r="E16" s="29">
        <v>9.4</v>
      </c>
      <c r="F16" s="30">
        <f t="shared" si="0"/>
        <v>3.0199999999999996</v>
      </c>
      <c r="G16" s="31">
        <v>2.85</v>
      </c>
      <c r="H16" s="29">
        <v>3.35</v>
      </c>
      <c r="I16" s="32">
        <f t="shared" si="1"/>
        <v>-0.5</v>
      </c>
    </row>
    <row r="17" spans="2:9" ht="12" customHeight="1">
      <c r="B17" s="20" t="s">
        <v>23</v>
      </c>
      <c r="C17" s="33" t="s">
        <v>24</v>
      </c>
      <c r="D17" s="22">
        <v>9.36</v>
      </c>
      <c r="E17" s="23">
        <v>8.27</v>
      </c>
      <c r="F17" s="24">
        <f t="shared" si="0"/>
        <v>1.0899999999999999</v>
      </c>
      <c r="G17" s="25">
        <v>2.22</v>
      </c>
      <c r="H17" s="23">
        <v>2.7</v>
      </c>
      <c r="I17" s="26">
        <f t="shared" si="1"/>
        <v>-0.48</v>
      </c>
    </row>
    <row r="18" spans="2:9" ht="12" customHeight="1">
      <c r="B18" s="40"/>
      <c r="C18" s="33" t="s">
        <v>25</v>
      </c>
      <c r="D18" s="34">
        <v>9.78</v>
      </c>
      <c r="E18" s="35">
        <v>7.96</v>
      </c>
      <c r="F18" s="36">
        <f t="shared" si="0"/>
        <v>1.8199999999999994</v>
      </c>
      <c r="G18" s="37">
        <v>2.02</v>
      </c>
      <c r="H18" s="35">
        <v>2.16</v>
      </c>
      <c r="I18" s="38">
        <f t="shared" si="1"/>
        <v>-0.14000000000000012</v>
      </c>
    </row>
    <row r="19" spans="2:9" ht="12" customHeight="1">
      <c r="B19" s="41"/>
      <c r="C19" s="27" t="s">
        <v>26</v>
      </c>
      <c r="D19" s="22">
        <v>11.51</v>
      </c>
      <c r="E19" s="23">
        <v>10.15</v>
      </c>
      <c r="F19" s="24">
        <f t="shared" si="0"/>
        <v>1.3599999999999994</v>
      </c>
      <c r="G19" s="25">
        <v>2.02</v>
      </c>
      <c r="H19" s="23">
        <v>2.62</v>
      </c>
      <c r="I19" s="26">
        <f t="shared" si="1"/>
        <v>-0.6000000000000001</v>
      </c>
    </row>
    <row r="20" spans="2:9" ht="12" customHeight="1">
      <c r="B20" s="20" t="s">
        <v>27</v>
      </c>
      <c r="C20" s="33" t="s">
        <v>28</v>
      </c>
      <c r="D20" s="22">
        <v>8.2</v>
      </c>
      <c r="E20" s="23">
        <v>9.26</v>
      </c>
      <c r="F20" s="26">
        <f t="shared" si="0"/>
        <v>-1.0600000000000005</v>
      </c>
      <c r="G20" s="25">
        <v>0.72</v>
      </c>
      <c r="H20" s="23">
        <v>2.02</v>
      </c>
      <c r="I20" s="26">
        <f t="shared" si="1"/>
        <v>-1.3</v>
      </c>
    </row>
    <row r="21" spans="2:9" ht="12" customHeight="1">
      <c r="B21" s="42"/>
      <c r="C21" s="43" t="s">
        <v>29</v>
      </c>
      <c r="D21" s="44">
        <v>11.62</v>
      </c>
      <c r="E21" s="45">
        <v>9.67</v>
      </c>
      <c r="F21" s="46">
        <f t="shared" si="0"/>
        <v>1.9499999999999993</v>
      </c>
      <c r="G21" s="25">
        <v>1.17</v>
      </c>
      <c r="H21" s="23">
        <v>1.71</v>
      </c>
      <c r="I21" s="47">
        <f t="shared" si="1"/>
        <v>-0.54</v>
      </c>
    </row>
    <row r="22" spans="2:9" ht="12" customHeight="1">
      <c r="B22" s="48" t="s">
        <v>30</v>
      </c>
      <c r="C22" s="49"/>
      <c r="D22" s="50"/>
      <c r="E22" s="51"/>
      <c r="F22" s="52"/>
      <c r="G22" s="49"/>
      <c r="H22" s="51"/>
      <c r="I22" s="52"/>
    </row>
    <row r="23" spans="2:9" ht="12" customHeight="1">
      <c r="B23" s="20" t="s">
        <v>13</v>
      </c>
      <c r="C23" s="53" t="s">
        <v>14</v>
      </c>
      <c r="D23" s="54">
        <v>5</v>
      </c>
      <c r="E23" s="55">
        <v>2.14</v>
      </c>
      <c r="F23" s="26">
        <f>D23-E23</f>
        <v>2.86</v>
      </c>
      <c r="G23" s="25">
        <v>0.16</v>
      </c>
      <c r="H23" s="23">
        <v>0.33</v>
      </c>
      <c r="I23" s="26">
        <f>G23-H23</f>
        <v>-0.17</v>
      </c>
    </row>
    <row r="24" spans="2:9" ht="12" customHeight="1">
      <c r="B24" s="76" t="s">
        <v>15</v>
      </c>
      <c r="C24" s="27" t="s">
        <v>16</v>
      </c>
      <c r="D24" s="28">
        <v>4.8</v>
      </c>
      <c r="E24" s="29">
        <v>3.75</v>
      </c>
      <c r="F24" s="32">
        <f aca="true" t="shared" si="2" ref="F24:F35">D24-E24</f>
        <v>1.0499999999999998</v>
      </c>
      <c r="G24" s="31">
        <v>1.03</v>
      </c>
      <c r="H24" s="29">
        <v>0.4</v>
      </c>
      <c r="I24" s="32">
        <f aca="true" t="shared" si="3" ref="I24:I35">G24-H24</f>
        <v>0.63</v>
      </c>
    </row>
    <row r="25" spans="2:9" ht="12" customHeight="1">
      <c r="B25" s="77"/>
      <c r="C25" s="33" t="s">
        <v>17</v>
      </c>
      <c r="D25" s="22">
        <v>6.89</v>
      </c>
      <c r="E25" s="23">
        <v>5.18</v>
      </c>
      <c r="F25" s="26">
        <f t="shared" si="2"/>
        <v>1.71</v>
      </c>
      <c r="G25" s="25">
        <v>0.2</v>
      </c>
      <c r="H25" s="23">
        <v>0.54</v>
      </c>
      <c r="I25" s="26">
        <f t="shared" si="3"/>
        <v>-0.34</v>
      </c>
    </row>
    <row r="26" spans="2:9" ht="12" customHeight="1">
      <c r="B26" s="77"/>
      <c r="C26" s="33" t="s">
        <v>18</v>
      </c>
      <c r="D26" s="22">
        <v>11.12</v>
      </c>
      <c r="E26" s="23">
        <v>6.7</v>
      </c>
      <c r="F26" s="26">
        <f t="shared" si="2"/>
        <v>4.419999999999999</v>
      </c>
      <c r="G26" s="25">
        <v>0.9</v>
      </c>
      <c r="H26" s="23">
        <v>1.17</v>
      </c>
      <c r="I26" s="26">
        <f t="shared" si="3"/>
        <v>-0.2699999999999999</v>
      </c>
    </row>
    <row r="27" spans="2:9" ht="12" customHeight="1">
      <c r="B27" s="77"/>
      <c r="C27" s="33" t="s">
        <v>19</v>
      </c>
      <c r="D27" s="22">
        <v>11.48</v>
      </c>
      <c r="E27" s="23">
        <v>8.39</v>
      </c>
      <c r="F27" s="26">
        <f t="shared" si="2"/>
        <v>3.09</v>
      </c>
      <c r="G27" s="25">
        <v>1.27</v>
      </c>
      <c r="H27" s="23">
        <v>1.5</v>
      </c>
      <c r="I27" s="26">
        <f t="shared" si="3"/>
        <v>-0.22999999999999998</v>
      </c>
    </row>
    <row r="28" spans="2:9" ht="12" customHeight="1">
      <c r="B28" s="77"/>
      <c r="C28" s="33" t="s">
        <v>20</v>
      </c>
      <c r="D28" s="22">
        <v>13.08</v>
      </c>
      <c r="E28" s="23">
        <v>9.42</v>
      </c>
      <c r="F28" s="26">
        <f t="shared" si="2"/>
        <v>3.66</v>
      </c>
      <c r="G28" s="25">
        <v>2.62</v>
      </c>
      <c r="H28" s="23">
        <v>2.69</v>
      </c>
      <c r="I28" s="26">
        <f t="shared" si="3"/>
        <v>-0.06999999999999984</v>
      </c>
    </row>
    <row r="29" spans="2:9" ht="12" customHeight="1">
      <c r="B29" s="78"/>
      <c r="C29" s="33" t="s">
        <v>21</v>
      </c>
      <c r="D29" s="34">
        <v>12.86</v>
      </c>
      <c r="E29" s="35">
        <v>9.46</v>
      </c>
      <c r="F29" s="38">
        <f t="shared" si="2"/>
        <v>3.3999999999999986</v>
      </c>
      <c r="G29" s="37">
        <v>2.29</v>
      </c>
      <c r="H29" s="35">
        <v>3.05</v>
      </c>
      <c r="I29" s="38">
        <f t="shared" si="3"/>
        <v>-0.7599999999999998</v>
      </c>
    </row>
    <row r="30" spans="2:9" ht="12" customHeight="1">
      <c r="B30" s="39"/>
      <c r="C30" s="27" t="s">
        <v>22</v>
      </c>
      <c r="D30" s="28">
        <v>13.83</v>
      </c>
      <c r="E30" s="29">
        <v>10.25</v>
      </c>
      <c r="F30" s="32">
        <f t="shared" si="2"/>
        <v>3.58</v>
      </c>
      <c r="G30" s="31">
        <v>2.03</v>
      </c>
      <c r="H30" s="29">
        <v>2.43</v>
      </c>
      <c r="I30" s="32">
        <f t="shared" si="3"/>
        <v>-0.40000000000000036</v>
      </c>
    </row>
    <row r="31" spans="2:9" ht="12" customHeight="1">
      <c r="B31" s="20" t="s">
        <v>23</v>
      </c>
      <c r="C31" s="33" t="s">
        <v>24</v>
      </c>
      <c r="D31" s="22">
        <v>10.58</v>
      </c>
      <c r="E31" s="23">
        <v>9.02</v>
      </c>
      <c r="F31" s="26">
        <f t="shared" si="2"/>
        <v>1.5600000000000005</v>
      </c>
      <c r="G31" s="25">
        <v>1.18</v>
      </c>
      <c r="H31" s="23">
        <v>1.55</v>
      </c>
      <c r="I31" s="26">
        <f t="shared" si="3"/>
        <v>-0.3700000000000001</v>
      </c>
    </row>
    <row r="32" spans="2:9" ht="12" customHeight="1">
      <c r="B32" s="40"/>
      <c r="C32" s="33" t="s">
        <v>25</v>
      </c>
      <c r="D32" s="34">
        <v>9.81</v>
      </c>
      <c r="E32" s="35">
        <v>8.48</v>
      </c>
      <c r="F32" s="38">
        <f t="shared" si="2"/>
        <v>1.33</v>
      </c>
      <c r="G32" s="37">
        <v>2.26</v>
      </c>
      <c r="H32" s="35">
        <v>1.73</v>
      </c>
      <c r="I32" s="38">
        <f t="shared" si="3"/>
        <v>0.5299999999999998</v>
      </c>
    </row>
    <row r="33" spans="2:9" ht="12" customHeight="1">
      <c r="B33" s="41"/>
      <c r="C33" s="27" t="s">
        <v>26</v>
      </c>
      <c r="D33" s="22">
        <v>14.63</v>
      </c>
      <c r="E33" s="23">
        <v>11.99</v>
      </c>
      <c r="F33" s="26">
        <f t="shared" si="2"/>
        <v>2.6400000000000006</v>
      </c>
      <c r="G33" s="25">
        <v>1.97</v>
      </c>
      <c r="H33" s="23">
        <v>2.6</v>
      </c>
      <c r="I33" s="26">
        <f t="shared" si="3"/>
        <v>-0.6300000000000001</v>
      </c>
    </row>
    <row r="34" spans="2:9" ht="12" customHeight="1">
      <c r="B34" s="20" t="s">
        <v>27</v>
      </c>
      <c r="C34" s="33" t="s">
        <v>28</v>
      </c>
      <c r="D34" s="22">
        <v>8.34</v>
      </c>
      <c r="E34" s="23">
        <v>11.16</v>
      </c>
      <c r="F34" s="26">
        <f t="shared" si="2"/>
        <v>-2.8200000000000003</v>
      </c>
      <c r="G34" s="25">
        <v>0.99</v>
      </c>
      <c r="H34" s="23">
        <v>1.82</v>
      </c>
      <c r="I34" s="26">
        <f t="shared" si="3"/>
        <v>-0.8300000000000001</v>
      </c>
    </row>
    <row r="35" spans="2:9" ht="12" customHeight="1">
      <c r="B35" s="42"/>
      <c r="C35" s="43" t="s">
        <v>29</v>
      </c>
      <c r="D35" s="44">
        <v>16.17</v>
      </c>
      <c r="E35" s="45">
        <v>11.54</v>
      </c>
      <c r="F35" s="47">
        <f t="shared" si="2"/>
        <v>4.630000000000003</v>
      </c>
      <c r="G35" s="25">
        <v>0.61</v>
      </c>
      <c r="H35" s="23">
        <v>1.54</v>
      </c>
      <c r="I35" s="47">
        <f t="shared" si="3"/>
        <v>-0.93</v>
      </c>
    </row>
    <row r="36" spans="2:9" ht="12" customHeight="1">
      <c r="B36" s="56" t="s">
        <v>31</v>
      </c>
      <c r="C36" s="57"/>
      <c r="D36" s="58"/>
      <c r="E36" s="59"/>
      <c r="F36" s="60"/>
      <c r="G36" s="61"/>
      <c r="H36" s="59"/>
      <c r="I36" s="60"/>
    </row>
    <row r="37" spans="2:9" ht="12" customHeight="1">
      <c r="B37" s="62" t="s">
        <v>13</v>
      </c>
      <c r="C37" s="53" t="s">
        <v>14</v>
      </c>
      <c r="D37" s="54">
        <v>3.21</v>
      </c>
      <c r="E37" s="55">
        <v>2.4</v>
      </c>
      <c r="F37" s="26">
        <f>D37-E37</f>
        <v>0.81</v>
      </c>
      <c r="G37" s="25">
        <v>0.45</v>
      </c>
      <c r="H37" s="23">
        <v>0.4</v>
      </c>
      <c r="I37" s="26">
        <f>G37-H37</f>
        <v>0.04999999999999999</v>
      </c>
    </row>
    <row r="38" spans="2:9" ht="12" customHeight="1">
      <c r="B38" s="76" t="s">
        <v>15</v>
      </c>
      <c r="C38" s="27" t="s">
        <v>16</v>
      </c>
      <c r="D38" s="28">
        <v>6.37</v>
      </c>
      <c r="E38" s="29">
        <v>3.93</v>
      </c>
      <c r="F38" s="32">
        <f aca="true" t="shared" si="4" ref="F38:F49">D38-E38</f>
        <v>2.44</v>
      </c>
      <c r="G38" s="31">
        <v>1.38</v>
      </c>
      <c r="H38" s="29">
        <v>0.65</v>
      </c>
      <c r="I38" s="32">
        <f aca="true" t="shared" si="5" ref="I38:I49">G38-H38</f>
        <v>0.7299999999999999</v>
      </c>
    </row>
    <row r="39" spans="2:9" ht="12" customHeight="1">
      <c r="B39" s="77"/>
      <c r="C39" s="33" t="s">
        <v>17</v>
      </c>
      <c r="D39" s="22">
        <v>6.4</v>
      </c>
      <c r="E39" s="23">
        <v>4.86</v>
      </c>
      <c r="F39" s="26">
        <f t="shared" si="4"/>
        <v>1.54</v>
      </c>
      <c r="G39" s="63" t="s">
        <v>32</v>
      </c>
      <c r="H39" s="23">
        <v>0.55</v>
      </c>
      <c r="I39" s="26">
        <f>0-H39</f>
        <v>-0.55</v>
      </c>
    </row>
    <row r="40" spans="2:9" ht="12" customHeight="1">
      <c r="B40" s="77"/>
      <c r="C40" s="33" t="s">
        <v>18</v>
      </c>
      <c r="D40" s="22">
        <v>6.88</v>
      </c>
      <c r="E40" s="23">
        <v>5.94</v>
      </c>
      <c r="F40" s="26">
        <f t="shared" si="4"/>
        <v>0.9399999999999995</v>
      </c>
      <c r="G40" s="25">
        <v>0.63</v>
      </c>
      <c r="H40" s="23">
        <v>1.03</v>
      </c>
      <c r="I40" s="26">
        <f t="shared" si="5"/>
        <v>-0.4</v>
      </c>
    </row>
    <row r="41" spans="2:9" ht="12" customHeight="1">
      <c r="B41" s="77"/>
      <c r="C41" s="33" t="s">
        <v>19</v>
      </c>
      <c r="D41" s="22">
        <v>9.78</v>
      </c>
      <c r="E41" s="23">
        <v>6.82</v>
      </c>
      <c r="F41" s="26">
        <f t="shared" si="4"/>
        <v>2.959999999999999</v>
      </c>
      <c r="G41" s="25">
        <v>0.82</v>
      </c>
      <c r="H41" s="23">
        <v>1.96</v>
      </c>
      <c r="I41" s="26">
        <f t="shared" si="5"/>
        <v>-1.1400000000000001</v>
      </c>
    </row>
    <row r="42" spans="2:9" ht="12" customHeight="1">
      <c r="B42" s="77"/>
      <c r="C42" s="33" t="s">
        <v>20</v>
      </c>
      <c r="D42" s="22">
        <v>9.98</v>
      </c>
      <c r="E42" s="23">
        <v>7.71</v>
      </c>
      <c r="F42" s="26">
        <f t="shared" si="4"/>
        <v>2.2700000000000005</v>
      </c>
      <c r="G42" s="25">
        <v>1.48</v>
      </c>
      <c r="H42" s="23">
        <v>2.64</v>
      </c>
      <c r="I42" s="26">
        <f t="shared" si="5"/>
        <v>-1.1600000000000001</v>
      </c>
    </row>
    <row r="43" spans="2:9" ht="12" customHeight="1">
      <c r="B43" s="78"/>
      <c r="C43" s="33" t="s">
        <v>21</v>
      </c>
      <c r="D43" s="34">
        <v>9.79</v>
      </c>
      <c r="E43" s="35">
        <v>8.12</v>
      </c>
      <c r="F43" s="38">
        <f t="shared" si="4"/>
        <v>1.67</v>
      </c>
      <c r="G43" s="37">
        <v>3.45</v>
      </c>
      <c r="H43" s="35">
        <v>2.98</v>
      </c>
      <c r="I43" s="38">
        <f t="shared" si="5"/>
        <v>0.4700000000000002</v>
      </c>
    </row>
    <row r="44" spans="2:9" ht="12" customHeight="1">
      <c r="B44" s="39"/>
      <c r="C44" s="27" t="s">
        <v>22</v>
      </c>
      <c r="D44" s="28">
        <v>10.97</v>
      </c>
      <c r="E44" s="29">
        <v>8.51</v>
      </c>
      <c r="F44" s="32">
        <f t="shared" si="4"/>
        <v>2.460000000000001</v>
      </c>
      <c r="G44" s="31">
        <v>3.71</v>
      </c>
      <c r="H44" s="29">
        <v>4.32</v>
      </c>
      <c r="I44" s="32">
        <f t="shared" si="5"/>
        <v>-0.6100000000000003</v>
      </c>
    </row>
    <row r="45" spans="2:9" ht="12" customHeight="1">
      <c r="B45" s="20" t="s">
        <v>23</v>
      </c>
      <c r="C45" s="33" t="s">
        <v>24</v>
      </c>
      <c r="D45" s="22">
        <v>8.1</v>
      </c>
      <c r="E45" s="23">
        <v>7.49</v>
      </c>
      <c r="F45" s="26">
        <f t="shared" si="4"/>
        <v>0.6099999999999994</v>
      </c>
      <c r="G45" s="25">
        <v>3.3</v>
      </c>
      <c r="H45" s="23">
        <v>3.91</v>
      </c>
      <c r="I45" s="26">
        <f t="shared" si="5"/>
        <v>-0.6100000000000003</v>
      </c>
    </row>
    <row r="46" spans="2:9" ht="12" customHeight="1">
      <c r="B46" s="40"/>
      <c r="C46" s="33" t="s">
        <v>25</v>
      </c>
      <c r="D46" s="34">
        <v>9.75</v>
      </c>
      <c r="E46" s="35">
        <v>7.43</v>
      </c>
      <c r="F46" s="38">
        <f t="shared" si="4"/>
        <v>2.3200000000000003</v>
      </c>
      <c r="G46" s="37">
        <v>1.76</v>
      </c>
      <c r="H46" s="35">
        <v>2.61</v>
      </c>
      <c r="I46" s="38">
        <f t="shared" si="5"/>
        <v>-0.8499999999999999</v>
      </c>
    </row>
    <row r="47" spans="2:9" ht="12" customHeight="1">
      <c r="B47" s="41"/>
      <c r="C47" s="27" t="s">
        <v>26</v>
      </c>
      <c r="D47" s="22">
        <v>8.33</v>
      </c>
      <c r="E47" s="23">
        <v>8.26</v>
      </c>
      <c r="F47" s="26">
        <f t="shared" si="4"/>
        <v>0.07000000000000028</v>
      </c>
      <c r="G47" s="25">
        <v>2.08</v>
      </c>
      <c r="H47" s="23">
        <v>2.65</v>
      </c>
      <c r="I47" s="26">
        <f t="shared" si="5"/>
        <v>-0.5699999999999998</v>
      </c>
    </row>
    <row r="48" spans="2:9" ht="12" customHeight="1">
      <c r="B48" s="20" t="s">
        <v>27</v>
      </c>
      <c r="C48" s="33" t="s">
        <v>28</v>
      </c>
      <c r="D48" s="22">
        <v>8.05</v>
      </c>
      <c r="E48" s="23">
        <v>7.33</v>
      </c>
      <c r="F48" s="26">
        <f t="shared" si="4"/>
        <v>0.7200000000000006</v>
      </c>
      <c r="G48" s="25">
        <v>0.45</v>
      </c>
      <c r="H48" s="23">
        <v>2.22</v>
      </c>
      <c r="I48" s="26">
        <f t="shared" si="5"/>
        <v>-1.7700000000000002</v>
      </c>
    </row>
    <row r="49" spans="2:9" ht="12" customHeight="1" thickBot="1">
      <c r="B49" s="64"/>
      <c r="C49" s="65" t="s">
        <v>29</v>
      </c>
      <c r="D49" s="66">
        <v>6.93</v>
      </c>
      <c r="E49" s="67">
        <v>7.76</v>
      </c>
      <c r="F49" s="68">
        <f t="shared" si="4"/>
        <v>-0.8300000000000001</v>
      </c>
      <c r="G49" s="69">
        <v>1.75</v>
      </c>
      <c r="H49" s="67">
        <v>1.89</v>
      </c>
      <c r="I49" s="68">
        <f t="shared" si="5"/>
        <v>-0.1399999999999999</v>
      </c>
    </row>
    <row r="50" spans="2:9" ht="10.5" customHeight="1">
      <c r="B50" s="70"/>
      <c r="C50" s="70"/>
      <c r="D50" s="70"/>
      <c r="E50" s="71"/>
      <c r="F50" s="72"/>
      <c r="G50" s="71"/>
      <c r="H50" s="71"/>
      <c r="I50" s="72"/>
    </row>
    <row r="51" spans="2:9" s="5" customFormat="1" ht="12" customHeight="1">
      <c r="B51" s="73" t="s">
        <v>33</v>
      </c>
      <c r="E51" s="74"/>
      <c r="F51" s="75"/>
      <c r="G51" s="74"/>
      <c r="H51" s="74"/>
      <c r="I51" s="75"/>
    </row>
    <row r="52" ht="15.75" customHeight="1">
      <c r="B52" s="73" t="s">
        <v>34</v>
      </c>
    </row>
    <row r="53" ht="15.75" customHeight="1">
      <c r="B53" s="73" t="s">
        <v>35</v>
      </c>
    </row>
  </sheetData>
  <sheetProtection/>
  <mergeCells count="7">
    <mergeCell ref="B38:B43"/>
    <mergeCell ref="B5:C7"/>
    <mergeCell ref="D5:F5"/>
    <mergeCell ref="G5:I5"/>
    <mergeCell ref="B8:C8"/>
    <mergeCell ref="B10:B15"/>
    <mergeCell ref="B24:B29"/>
  </mergeCells>
  <printOptions horizontalCentered="1"/>
  <pageMargins left="0.3937007874015748" right="0.3937007874015748" top="0.54" bottom="0.14" header="0.3" footer="0.2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arai-k</dc:creator>
  <cp:keywords/>
  <dc:description/>
  <cp:lastModifiedBy>arai-k</cp:lastModifiedBy>
  <dcterms:created xsi:type="dcterms:W3CDTF">2012-05-14T07:15:17Z</dcterms:created>
  <dcterms:modified xsi:type="dcterms:W3CDTF">2012-05-14T07:26:42Z</dcterms:modified>
  <cp:category/>
  <cp:version/>
  <cp:contentType/>
  <cp:contentStatus/>
</cp:coreProperties>
</file>