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ura-kei\Desktop\"/>
    </mc:Choice>
  </mc:AlternateContent>
  <bookViews>
    <workbookView xWindow="0" yWindow="0" windowWidth="28080" windowHeight="10200"/>
  </bookViews>
  <sheets>
    <sheet name="Sheet1" sheetId="1" r:id="rId1"/>
  </sheets>
  <definedNames>
    <definedName name="_xlnm.Print_Area" localSheetId="0">Sheet1!$A$1:$G$41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E41" i="1"/>
  <c r="D41" i="1"/>
  <c r="C41" i="1"/>
  <c r="G40" i="1"/>
  <c r="E40" i="1"/>
  <c r="D40" i="1"/>
  <c r="C40" i="1"/>
  <c r="G39" i="1"/>
  <c r="E39" i="1"/>
  <c r="D39" i="1"/>
  <c r="C39" i="1"/>
  <c r="G38" i="1"/>
  <c r="E38" i="1"/>
  <c r="D38" i="1"/>
  <c r="C38" i="1"/>
  <c r="G37" i="1"/>
  <c r="E37" i="1"/>
  <c r="D37" i="1"/>
  <c r="C37" i="1"/>
  <c r="G36" i="1"/>
  <c r="E36" i="1"/>
  <c r="D36" i="1"/>
  <c r="C36" i="1"/>
  <c r="G35" i="1"/>
  <c r="E35" i="1"/>
  <c r="D35" i="1"/>
  <c r="C35" i="1"/>
  <c r="G34" i="1"/>
  <c r="E34" i="1"/>
  <c r="D34" i="1"/>
  <c r="C34" i="1"/>
  <c r="G33" i="1"/>
  <c r="E33" i="1"/>
  <c r="D33" i="1"/>
  <c r="C33" i="1"/>
  <c r="G32" i="1"/>
  <c r="E32" i="1"/>
  <c r="D32" i="1"/>
  <c r="C32" i="1"/>
  <c r="G31" i="1"/>
  <c r="E31" i="1"/>
  <c r="D31" i="1"/>
  <c r="C31" i="1"/>
  <c r="G30" i="1"/>
  <c r="E30" i="1"/>
  <c r="D30" i="1"/>
  <c r="C30" i="1"/>
  <c r="G29" i="1"/>
  <c r="E29" i="1"/>
  <c r="D29" i="1"/>
  <c r="C29" i="1"/>
  <c r="G28" i="1"/>
  <c r="E28" i="1"/>
  <c r="D28" i="1"/>
  <c r="C28" i="1"/>
  <c r="G27" i="1"/>
  <c r="E27" i="1"/>
  <c r="D27" i="1"/>
  <c r="C27" i="1"/>
  <c r="G26" i="1"/>
  <c r="E26" i="1"/>
  <c r="D26" i="1"/>
  <c r="C26" i="1"/>
  <c r="G25" i="1"/>
  <c r="E25" i="1"/>
  <c r="D25" i="1"/>
  <c r="C25" i="1"/>
  <c r="G24" i="1"/>
  <c r="E24" i="1"/>
  <c r="D24" i="1"/>
  <c r="C24" i="1"/>
  <c r="G23" i="1"/>
  <c r="E23" i="1"/>
  <c r="D23" i="1"/>
  <c r="C23" i="1"/>
  <c r="G22" i="1"/>
  <c r="E22" i="1"/>
  <c r="D22" i="1"/>
  <c r="C22" i="1"/>
  <c r="G21" i="1"/>
  <c r="E21" i="1"/>
  <c r="D21" i="1"/>
  <c r="C21" i="1"/>
  <c r="G20" i="1"/>
  <c r="E20" i="1"/>
  <c r="D20" i="1"/>
  <c r="C20" i="1"/>
  <c r="G19" i="1"/>
  <c r="E19" i="1"/>
  <c r="D19" i="1"/>
  <c r="C19" i="1"/>
  <c r="G18" i="1"/>
  <c r="E18" i="1"/>
  <c r="D18" i="1"/>
  <c r="C18" i="1"/>
  <c r="G17" i="1"/>
  <c r="E17" i="1"/>
  <c r="D17" i="1"/>
  <c r="C17" i="1"/>
  <c r="G16" i="1"/>
  <c r="E16" i="1"/>
  <c r="D16" i="1"/>
  <c r="C16" i="1"/>
  <c r="G15" i="1"/>
  <c r="E15" i="1"/>
  <c r="D15" i="1"/>
  <c r="C15" i="1"/>
  <c r="G14" i="1"/>
  <c r="E14" i="1"/>
  <c r="D14" i="1"/>
  <c r="C14" i="1"/>
  <c r="G13" i="1"/>
  <c r="E13" i="1"/>
  <c r="D13" i="1"/>
  <c r="C13" i="1"/>
  <c r="G12" i="1"/>
  <c r="E12" i="1"/>
  <c r="D12" i="1"/>
  <c r="C12" i="1"/>
  <c r="G11" i="1"/>
  <c r="E11" i="1"/>
  <c r="D11" i="1"/>
  <c r="C11" i="1"/>
  <c r="G10" i="1"/>
  <c r="E10" i="1"/>
  <c r="D10" i="1"/>
  <c r="C10" i="1"/>
  <c r="G9" i="1"/>
  <c r="E9" i="1"/>
  <c r="D9" i="1"/>
  <c r="C9" i="1"/>
  <c r="G8" i="1"/>
  <c r="E8" i="1"/>
  <c r="D8" i="1"/>
  <c r="C8" i="1"/>
  <c r="G7" i="1"/>
  <c r="E7" i="1"/>
  <c r="D7" i="1"/>
  <c r="C7" i="1"/>
  <c r="E6" i="1"/>
  <c r="D6" i="1"/>
</calcChain>
</file>

<file path=xl/sharedStrings.xml><?xml version="1.0" encoding="utf-8"?>
<sst xmlns="http://schemas.openxmlformats.org/spreadsheetml/2006/main" count="47" uniqueCount="45">
  <si>
    <t>第１表　市町村別総事業所数（民営）　</t>
    <rPh sb="0" eb="1">
      <t>ダイ</t>
    </rPh>
    <rPh sb="2" eb="3">
      <t>ヒョウ</t>
    </rPh>
    <rPh sb="4" eb="7">
      <t>シチョウソン</t>
    </rPh>
    <rPh sb="7" eb="8">
      <t>ベツ</t>
    </rPh>
    <rPh sb="8" eb="9">
      <t>ソウ</t>
    </rPh>
    <rPh sb="9" eb="12">
      <t>ジギョウショ</t>
    </rPh>
    <rPh sb="12" eb="13">
      <t>スウ</t>
    </rPh>
    <rPh sb="14" eb="16">
      <t>ミンエイ</t>
    </rPh>
    <phoneticPr fontId="3"/>
  </si>
  <si>
    <t>市町村</t>
    <rPh sb="0" eb="3">
      <t>シチョウソン</t>
    </rPh>
    <phoneticPr fontId="3"/>
  </si>
  <si>
    <t>平成28年活動調査
(2016年)</t>
    <rPh sb="0" eb="2">
      <t>ヘイセイ</t>
    </rPh>
    <rPh sb="4" eb="5">
      <t>ネン</t>
    </rPh>
    <rPh sb="5" eb="7">
      <t>カツドウ</t>
    </rPh>
    <rPh sb="7" eb="9">
      <t>チョウサ</t>
    </rPh>
    <rPh sb="15" eb="16">
      <t>ネン</t>
    </rPh>
    <phoneticPr fontId="3"/>
  </si>
  <si>
    <t>令和元年基礎調査
(2019年)</t>
    <rPh sb="0" eb="2">
      <t>レイワ</t>
    </rPh>
    <rPh sb="2" eb="4">
      <t>ガンネン</t>
    </rPh>
    <rPh sb="4" eb="6">
      <t>キソ</t>
    </rPh>
    <rPh sb="6" eb="8">
      <t>チョウサ</t>
    </rPh>
    <phoneticPr fontId="3"/>
  </si>
  <si>
    <t>対平成28年比</t>
    <rPh sb="0" eb="1">
      <t>タイ</t>
    </rPh>
    <rPh sb="1" eb="3">
      <t>ヘイセイ</t>
    </rPh>
    <rPh sb="5" eb="6">
      <t>ネン</t>
    </rPh>
    <rPh sb="6" eb="7">
      <t>ヒ</t>
    </rPh>
    <phoneticPr fontId="3"/>
  </si>
  <si>
    <t>事業所数</t>
    <rPh sb="0" eb="3">
      <t>ジギョウショ</t>
    </rPh>
    <rPh sb="3" eb="4">
      <t>スウ</t>
    </rPh>
    <phoneticPr fontId="3"/>
  </si>
  <si>
    <t>構成比（％）</t>
    <rPh sb="0" eb="2">
      <t>コウセイ</t>
    </rPh>
    <rPh sb="2" eb="3">
      <t>ヒ</t>
    </rPh>
    <phoneticPr fontId="3"/>
  </si>
  <si>
    <t>増減数</t>
    <rPh sb="0" eb="2">
      <t>ゾウゲン</t>
    </rPh>
    <rPh sb="2" eb="3">
      <t>スウ</t>
    </rPh>
    <phoneticPr fontId="3"/>
  </si>
  <si>
    <t>増減率（％）</t>
    <rPh sb="0" eb="2">
      <t>ゾウゲン</t>
    </rPh>
    <rPh sb="2" eb="3">
      <t>リツ</t>
    </rPh>
    <phoneticPr fontId="3"/>
  </si>
  <si>
    <t>群馬県</t>
    <rPh sb="0" eb="3">
      <t>グンマケン</t>
    </rPh>
    <phoneticPr fontId="3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</si>
  <si>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</si>
  <si>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</si>
  <si>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</si>
  <si>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</si>
  <si>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</si>
  <si>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</si>
  <si>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</si>
  <si>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</si>
  <si>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</si>
  <si>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</si>
  <si>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</si>
  <si>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</si>
  <si>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</si>
  <si>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</si>
  <si>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3">
      <t>ウエノムラ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</si>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</sst>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#,##0;\▲\ #,##0"/>
    <numFmt numFmtId="178" formatCode="#,##0.0;&quot;▲ &quot;#,##0.0"/>
    <numFmt numFmtId="179" formatCode="#,##0_ "/>
    <numFmt numFmtId="180" formatCode="0.0;&quot;▲ &quot;0.0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38" fontId="5" fillId="3" borderId="14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7" fontId="5" fillId="3" borderId="14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/>
    <xf numFmtId="0" fontId="4" fillId="2" borderId="15" xfId="0" applyFont="1" applyFill="1" applyBorder="1" applyAlignment="1">
      <alignment horizontal="center" vertical="center"/>
    </xf>
    <xf numFmtId="38" fontId="5" fillId="3" borderId="9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77" fontId="5" fillId="3" borderId="5" xfId="0" applyNumberFormat="1" applyFont="1" applyFill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180" fontId="6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38" fontId="5" fillId="3" borderId="5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38" fontId="5" fillId="3" borderId="8" xfId="0" applyNumberFormat="1" applyFont="1" applyFill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77" fontId="5" fillId="3" borderId="16" xfId="0" applyNumberFormat="1" applyFont="1" applyFill="1" applyBorder="1" applyAlignment="1">
      <alignment vertical="center"/>
    </xf>
    <xf numFmtId="38" fontId="5" fillId="3" borderId="16" xfId="0" applyNumberFormat="1" applyFont="1" applyFill="1" applyBorder="1" applyAlignment="1">
      <alignment vertical="center"/>
    </xf>
    <xf numFmtId="0" fontId="0" fillId="0" borderId="3" xfId="0" applyBorder="1" applyAlignment="1"/>
    <xf numFmtId="178" fontId="5" fillId="0" borderId="1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/>
  </sheetViews>
  <sheetFormatPr defaultColWidth="8.625" defaultRowHeight="18.75" x14ac:dyDescent="0.4"/>
  <cols>
    <col min="1" max="2" width="12.375" style="6" customWidth="1"/>
    <col min="3" max="3" width="10.375" style="6" customWidth="1"/>
    <col min="4" max="4" width="10.875" style="6" customWidth="1"/>
    <col min="5" max="5" width="9.125" style="6" customWidth="1"/>
    <col min="6" max="6" width="11.125" style="6" customWidth="1"/>
    <col min="7" max="7" width="9.625" style="6" customWidth="1"/>
    <col min="8" max="16384" width="8.625" style="6"/>
  </cols>
  <sheetData>
    <row r="1" spans="1:7" s="2" customFormat="1" ht="30" customHeight="1" x14ac:dyDescent="0.4">
      <c r="A1" s="1" t="s">
        <v>0</v>
      </c>
    </row>
    <row r="2" spans="1:7" ht="11.45" customHeight="1" x14ac:dyDescent="0.4">
      <c r="A2" s="34" t="s">
        <v>1</v>
      </c>
      <c r="B2" s="3"/>
      <c r="C2" s="4"/>
      <c r="D2" s="4"/>
      <c r="E2" s="5"/>
      <c r="F2" s="36" t="s">
        <v>2</v>
      </c>
      <c r="G2" s="37"/>
    </row>
    <row r="3" spans="1:7" ht="12.95" customHeight="1" x14ac:dyDescent="0.4">
      <c r="A3" s="35"/>
      <c r="B3" s="42" t="s">
        <v>3</v>
      </c>
      <c r="C3" s="43"/>
      <c r="D3" s="46"/>
      <c r="E3" s="41"/>
      <c r="F3" s="38"/>
      <c r="G3" s="39"/>
    </row>
    <row r="4" spans="1:7" ht="19.5" customHeight="1" x14ac:dyDescent="0.4">
      <c r="A4" s="35"/>
      <c r="B4" s="44"/>
      <c r="C4" s="45"/>
      <c r="D4" s="47" t="s">
        <v>4</v>
      </c>
      <c r="E4" s="48"/>
      <c r="F4" s="40"/>
      <c r="G4" s="41"/>
    </row>
    <row r="5" spans="1:7" ht="28.5" customHeight="1" x14ac:dyDescent="0.4">
      <c r="A5" s="35"/>
      <c r="B5" s="7" t="s">
        <v>5</v>
      </c>
      <c r="C5" s="8" t="s">
        <v>6</v>
      </c>
      <c r="D5" s="7" t="s">
        <v>7</v>
      </c>
      <c r="E5" s="8" t="s">
        <v>8</v>
      </c>
      <c r="F5" s="7" t="s">
        <v>5</v>
      </c>
      <c r="G5" s="8" t="s">
        <v>6</v>
      </c>
    </row>
    <row r="6" spans="1:7" ht="18" customHeight="1" x14ac:dyDescent="0.4">
      <c r="A6" s="9" t="s">
        <v>9</v>
      </c>
      <c r="B6" s="10">
        <v>100536</v>
      </c>
      <c r="C6" s="11">
        <v>100</v>
      </c>
      <c r="D6" s="12">
        <f>B6-F6</f>
        <v>8530</v>
      </c>
      <c r="E6" s="13">
        <f>ROUND((B6/F6-1)*100,1)</f>
        <v>9.3000000000000007</v>
      </c>
      <c r="F6" s="14">
        <v>92006</v>
      </c>
      <c r="G6" s="11">
        <v>100</v>
      </c>
    </row>
    <row r="7" spans="1:7" ht="18" customHeight="1" x14ac:dyDescent="0.4">
      <c r="A7" s="15" t="s">
        <v>10</v>
      </c>
      <c r="B7" s="16">
        <v>17893</v>
      </c>
      <c r="C7" s="17">
        <f>ROUND(B7/B$6*100,1)</f>
        <v>17.8</v>
      </c>
      <c r="D7" s="18">
        <f>B7-F7</f>
        <v>1783</v>
      </c>
      <c r="E7" s="19">
        <f>ROUND((B7/F7-1)*100,1)</f>
        <v>11.1</v>
      </c>
      <c r="F7" s="20">
        <v>16110</v>
      </c>
      <c r="G7" s="17">
        <f>ROUND(F7/F$6*100,1)</f>
        <v>17.5</v>
      </c>
    </row>
    <row r="8" spans="1:7" ht="18" customHeight="1" x14ac:dyDescent="0.4">
      <c r="A8" s="21" t="s">
        <v>11</v>
      </c>
      <c r="B8" s="16">
        <v>19593</v>
      </c>
      <c r="C8" s="22">
        <f t="shared" ref="C8:C41" si="0">ROUND(B8/B$6*100,1)</f>
        <v>19.5</v>
      </c>
      <c r="D8" s="18">
        <f>B8-F8</f>
        <v>2178</v>
      </c>
      <c r="E8" s="23">
        <f>ROUND((B8/F8-1)*100,1)</f>
        <v>12.5</v>
      </c>
      <c r="F8" s="24">
        <v>17415</v>
      </c>
      <c r="G8" s="22">
        <f t="shared" ref="G8:G41" si="1">ROUND(F8/F$6*100,1)</f>
        <v>18.899999999999999</v>
      </c>
    </row>
    <row r="9" spans="1:7" ht="18" customHeight="1" x14ac:dyDescent="0.4">
      <c r="A9" s="21" t="s">
        <v>12</v>
      </c>
      <c r="B9" s="16">
        <v>6262</v>
      </c>
      <c r="C9" s="22">
        <f t="shared" si="0"/>
        <v>6.2</v>
      </c>
      <c r="D9" s="18">
        <f t="shared" ref="D9:D41" si="2">B9-F9</f>
        <v>352</v>
      </c>
      <c r="E9" s="23">
        <f t="shared" ref="E9:E41" si="3">ROUND((B9/F9-1)*100,1)</f>
        <v>6</v>
      </c>
      <c r="F9" s="25">
        <v>5910</v>
      </c>
      <c r="G9" s="22">
        <f t="shared" si="1"/>
        <v>6.4</v>
      </c>
    </row>
    <row r="10" spans="1:7" ht="18" customHeight="1" x14ac:dyDescent="0.4">
      <c r="A10" s="21" t="s">
        <v>13</v>
      </c>
      <c r="B10" s="16">
        <v>9752</v>
      </c>
      <c r="C10" s="22">
        <f t="shared" si="0"/>
        <v>9.6999999999999993</v>
      </c>
      <c r="D10" s="18">
        <f t="shared" si="2"/>
        <v>774</v>
      </c>
      <c r="E10" s="23">
        <f t="shared" si="3"/>
        <v>8.6</v>
      </c>
      <c r="F10" s="25">
        <v>8978</v>
      </c>
      <c r="G10" s="22">
        <f t="shared" si="1"/>
        <v>9.8000000000000007</v>
      </c>
    </row>
    <row r="11" spans="1:7" ht="18" customHeight="1" x14ac:dyDescent="0.4">
      <c r="A11" s="21" t="s">
        <v>14</v>
      </c>
      <c r="B11" s="16">
        <v>11400</v>
      </c>
      <c r="C11" s="22">
        <f t="shared" si="0"/>
        <v>11.3</v>
      </c>
      <c r="D11" s="18">
        <f t="shared" si="2"/>
        <v>1121</v>
      </c>
      <c r="E11" s="23">
        <f t="shared" si="3"/>
        <v>10.9</v>
      </c>
      <c r="F11" s="25">
        <v>10279</v>
      </c>
      <c r="G11" s="22">
        <f t="shared" si="1"/>
        <v>11.2</v>
      </c>
    </row>
    <row r="12" spans="1:7" ht="18" customHeight="1" x14ac:dyDescent="0.4">
      <c r="A12" s="21" t="s">
        <v>15</v>
      </c>
      <c r="B12" s="16">
        <v>2732</v>
      </c>
      <c r="C12" s="22">
        <f t="shared" si="0"/>
        <v>2.7</v>
      </c>
      <c r="D12" s="18">
        <f t="shared" si="2"/>
        <v>57</v>
      </c>
      <c r="E12" s="23">
        <f t="shared" si="3"/>
        <v>2.1</v>
      </c>
      <c r="F12" s="25">
        <v>2675</v>
      </c>
      <c r="G12" s="22">
        <f t="shared" si="1"/>
        <v>2.9</v>
      </c>
    </row>
    <row r="13" spans="1:7" ht="18" customHeight="1" x14ac:dyDescent="0.4">
      <c r="A13" s="21" t="s">
        <v>16</v>
      </c>
      <c r="B13" s="16">
        <v>3761</v>
      </c>
      <c r="C13" s="22">
        <f t="shared" si="0"/>
        <v>3.7</v>
      </c>
      <c r="D13" s="18">
        <f t="shared" si="2"/>
        <v>201</v>
      </c>
      <c r="E13" s="23">
        <f t="shared" si="3"/>
        <v>5.6</v>
      </c>
      <c r="F13" s="25">
        <v>3560</v>
      </c>
      <c r="G13" s="22">
        <f t="shared" si="1"/>
        <v>3.9</v>
      </c>
    </row>
    <row r="14" spans="1:7" ht="18" customHeight="1" x14ac:dyDescent="0.4">
      <c r="A14" s="21" t="s">
        <v>17</v>
      </c>
      <c r="B14" s="16">
        <v>4135</v>
      </c>
      <c r="C14" s="22">
        <f t="shared" si="0"/>
        <v>4.0999999999999996</v>
      </c>
      <c r="D14" s="18">
        <f t="shared" si="2"/>
        <v>281</v>
      </c>
      <c r="E14" s="23">
        <f t="shared" si="3"/>
        <v>7.3</v>
      </c>
      <c r="F14" s="25">
        <v>3854</v>
      </c>
      <c r="G14" s="22">
        <f t="shared" si="1"/>
        <v>4.2</v>
      </c>
    </row>
    <row r="15" spans="1:7" ht="18" customHeight="1" x14ac:dyDescent="0.4">
      <c r="A15" s="21" t="s">
        <v>18</v>
      </c>
      <c r="B15" s="16">
        <v>3133</v>
      </c>
      <c r="C15" s="22">
        <f t="shared" si="0"/>
        <v>3.1</v>
      </c>
      <c r="D15" s="18">
        <f t="shared" si="2"/>
        <v>247</v>
      </c>
      <c r="E15" s="23">
        <f t="shared" si="3"/>
        <v>8.6</v>
      </c>
      <c r="F15" s="25">
        <v>2886</v>
      </c>
      <c r="G15" s="22">
        <f t="shared" si="1"/>
        <v>3.1</v>
      </c>
    </row>
    <row r="16" spans="1:7" ht="18" customHeight="1" x14ac:dyDescent="0.4">
      <c r="A16" s="21" t="s">
        <v>19</v>
      </c>
      <c r="B16" s="16">
        <v>2757</v>
      </c>
      <c r="C16" s="22">
        <f t="shared" si="0"/>
        <v>2.7</v>
      </c>
      <c r="D16" s="18">
        <f t="shared" si="2"/>
        <v>55</v>
      </c>
      <c r="E16" s="23">
        <f t="shared" si="3"/>
        <v>2</v>
      </c>
      <c r="F16" s="25">
        <v>2702</v>
      </c>
      <c r="G16" s="22">
        <f t="shared" si="1"/>
        <v>2.9</v>
      </c>
    </row>
    <row r="17" spans="1:7" ht="18" customHeight="1" x14ac:dyDescent="0.4">
      <c r="A17" s="21" t="s">
        <v>20</v>
      </c>
      <c r="B17" s="25">
        <v>2465</v>
      </c>
      <c r="C17" s="22">
        <f t="shared" si="0"/>
        <v>2.5</v>
      </c>
      <c r="D17" s="18">
        <f t="shared" si="2"/>
        <v>233</v>
      </c>
      <c r="E17" s="23">
        <f t="shared" si="3"/>
        <v>10.4</v>
      </c>
      <c r="F17" s="25">
        <v>2232</v>
      </c>
      <c r="G17" s="22">
        <f t="shared" si="1"/>
        <v>2.4</v>
      </c>
    </row>
    <row r="18" spans="1:7" ht="18" customHeight="1" x14ac:dyDescent="0.4">
      <c r="A18" s="21" t="s">
        <v>21</v>
      </c>
      <c r="B18" s="16">
        <v>2505</v>
      </c>
      <c r="C18" s="22">
        <f t="shared" si="0"/>
        <v>2.5</v>
      </c>
      <c r="D18" s="18">
        <f t="shared" si="2"/>
        <v>138</v>
      </c>
      <c r="E18" s="23">
        <f t="shared" si="3"/>
        <v>5.8</v>
      </c>
      <c r="F18" s="25">
        <v>2367</v>
      </c>
      <c r="G18" s="22">
        <f t="shared" si="1"/>
        <v>2.6</v>
      </c>
    </row>
    <row r="19" spans="1:7" ht="18" customHeight="1" x14ac:dyDescent="0.4">
      <c r="A19" s="21" t="s">
        <v>22</v>
      </c>
      <c r="B19" s="16">
        <v>506</v>
      </c>
      <c r="C19" s="22">
        <f t="shared" si="0"/>
        <v>0.5</v>
      </c>
      <c r="D19" s="18">
        <f t="shared" si="2"/>
        <v>96</v>
      </c>
      <c r="E19" s="23">
        <f t="shared" si="3"/>
        <v>23.4</v>
      </c>
      <c r="F19" s="25">
        <v>410</v>
      </c>
      <c r="G19" s="22">
        <f t="shared" si="1"/>
        <v>0.4</v>
      </c>
    </row>
    <row r="20" spans="1:7" ht="18" customHeight="1" x14ac:dyDescent="0.4">
      <c r="A20" s="21" t="s">
        <v>23</v>
      </c>
      <c r="B20" s="16">
        <v>742</v>
      </c>
      <c r="C20" s="22">
        <f t="shared" si="0"/>
        <v>0.7</v>
      </c>
      <c r="D20" s="18">
        <f t="shared" si="2"/>
        <v>49</v>
      </c>
      <c r="E20" s="23">
        <f t="shared" si="3"/>
        <v>7.1</v>
      </c>
      <c r="F20" s="25">
        <v>693</v>
      </c>
      <c r="G20" s="22">
        <f t="shared" si="1"/>
        <v>0.8</v>
      </c>
    </row>
    <row r="21" spans="1:7" ht="18" customHeight="1" x14ac:dyDescent="0.4">
      <c r="A21" s="21" t="s">
        <v>24</v>
      </c>
      <c r="B21" s="16">
        <v>106</v>
      </c>
      <c r="C21" s="22">
        <f t="shared" si="0"/>
        <v>0.1</v>
      </c>
      <c r="D21" s="18">
        <f t="shared" si="2"/>
        <v>13</v>
      </c>
      <c r="E21" s="23">
        <f t="shared" si="3"/>
        <v>14</v>
      </c>
      <c r="F21" s="25">
        <v>93</v>
      </c>
      <c r="G21" s="22">
        <f t="shared" si="1"/>
        <v>0.1</v>
      </c>
    </row>
    <row r="22" spans="1:7" ht="18" customHeight="1" x14ac:dyDescent="0.4">
      <c r="A22" s="21" t="s">
        <v>25</v>
      </c>
      <c r="B22" s="16">
        <v>201</v>
      </c>
      <c r="C22" s="22">
        <f t="shared" si="0"/>
        <v>0.2</v>
      </c>
      <c r="D22" s="18">
        <f t="shared" si="2"/>
        <v>8</v>
      </c>
      <c r="E22" s="23">
        <f t="shared" si="3"/>
        <v>4.0999999999999996</v>
      </c>
      <c r="F22" s="25">
        <v>193</v>
      </c>
      <c r="G22" s="22">
        <f t="shared" si="1"/>
        <v>0.2</v>
      </c>
    </row>
    <row r="23" spans="1:7" ht="18" customHeight="1" x14ac:dyDescent="0.4">
      <c r="A23" s="21" t="s">
        <v>26</v>
      </c>
      <c r="B23" s="16">
        <v>515</v>
      </c>
      <c r="C23" s="22">
        <f t="shared" si="0"/>
        <v>0.5</v>
      </c>
      <c r="D23" s="18">
        <f t="shared" si="2"/>
        <v>35</v>
      </c>
      <c r="E23" s="23">
        <f t="shared" si="3"/>
        <v>7.3</v>
      </c>
      <c r="F23" s="25">
        <v>480</v>
      </c>
      <c r="G23" s="22">
        <f t="shared" si="1"/>
        <v>0.5</v>
      </c>
    </row>
    <row r="24" spans="1:7" ht="18" customHeight="1" x14ac:dyDescent="0.4">
      <c r="A24" s="21" t="s">
        <v>27</v>
      </c>
      <c r="B24" s="16">
        <v>121</v>
      </c>
      <c r="C24" s="22">
        <f t="shared" si="0"/>
        <v>0.1</v>
      </c>
      <c r="D24" s="18">
        <f t="shared" si="2"/>
        <v>4</v>
      </c>
      <c r="E24" s="23">
        <f t="shared" si="3"/>
        <v>3.4</v>
      </c>
      <c r="F24" s="25">
        <v>117</v>
      </c>
      <c r="G24" s="22">
        <f t="shared" si="1"/>
        <v>0.1</v>
      </c>
    </row>
    <row r="25" spans="1:7" ht="18" customHeight="1" x14ac:dyDescent="0.4">
      <c r="A25" s="21" t="s">
        <v>28</v>
      </c>
      <c r="B25" s="16">
        <v>697</v>
      </c>
      <c r="C25" s="22">
        <f t="shared" si="0"/>
        <v>0.7</v>
      </c>
      <c r="D25" s="18">
        <f t="shared" si="2"/>
        <v>-8</v>
      </c>
      <c r="E25" s="23">
        <f t="shared" si="3"/>
        <v>-1.1000000000000001</v>
      </c>
      <c r="F25" s="25">
        <v>705</v>
      </c>
      <c r="G25" s="22">
        <f t="shared" si="1"/>
        <v>0.8</v>
      </c>
    </row>
    <row r="26" spans="1:7" ht="18" customHeight="1" x14ac:dyDescent="0.4">
      <c r="A26" s="21" t="s">
        <v>29</v>
      </c>
      <c r="B26" s="16">
        <v>956</v>
      </c>
      <c r="C26" s="22">
        <f t="shared" si="0"/>
        <v>1</v>
      </c>
      <c r="D26" s="18">
        <f t="shared" si="2"/>
        <v>51</v>
      </c>
      <c r="E26" s="23">
        <f t="shared" si="3"/>
        <v>5.6</v>
      </c>
      <c r="F26" s="25">
        <v>905</v>
      </c>
      <c r="G26" s="22">
        <f t="shared" si="1"/>
        <v>1</v>
      </c>
    </row>
    <row r="27" spans="1:7" ht="18" customHeight="1" x14ac:dyDescent="0.4">
      <c r="A27" s="21" t="s">
        <v>30</v>
      </c>
      <c r="B27" s="25">
        <v>466</v>
      </c>
      <c r="C27" s="22">
        <f t="shared" si="0"/>
        <v>0.5</v>
      </c>
      <c r="D27" s="18">
        <f t="shared" si="2"/>
        <v>49</v>
      </c>
      <c r="E27" s="23">
        <f t="shared" si="3"/>
        <v>11.8</v>
      </c>
      <c r="F27" s="25">
        <v>417</v>
      </c>
      <c r="G27" s="22">
        <f t="shared" si="1"/>
        <v>0.5</v>
      </c>
    </row>
    <row r="28" spans="1:7" ht="18" customHeight="1" x14ac:dyDescent="0.4">
      <c r="A28" s="21" t="s">
        <v>31</v>
      </c>
      <c r="B28" s="16">
        <v>645</v>
      </c>
      <c r="C28" s="22">
        <f t="shared" si="0"/>
        <v>0.6</v>
      </c>
      <c r="D28" s="18">
        <f t="shared" si="2"/>
        <v>66</v>
      </c>
      <c r="E28" s="23">
        <f t="shared" si="3"/>
        <v>11.4</v>
      </c>
      <c r="F28" s="25">
        <v>579</v>
      </c>
      <c r="G28" s="22">
        <f t="shared" si="1"/>
        <v>0.6</v>
      </c>
    </row>
    <row r="29" spans="1:7" ht="18" customHeight="1" x14ac:dyDescent="0.4">
      <c r="A29" s="21" t="s">
        <v>32</v>
      </c>
      <c r="B29" s="16">
        <v>712</v>
      </c>
      <c r="C29" s="22">
        <f t="shared" si="0"/>
        <v>0.7</v>
      </c>
      <c r="D29" s="18">
        <f t="shared" si="2"/>
        <v>38</v>
      </c>
      <c r="E29" s="23">
        <f t="shared" si="3"/>
        <v>5.6</v>
      </c>
      <c r="F29" s="25">
        <v>674</v>
      </c>
      <c r="G29" s="22">
        <f t="shared" si="1"/>
        <v>0.7</v>
      </c>
    </row>
    <row r="30" spans="1:7" ht="18" customHeight="1" x14ac:dyDescent="0.4">
      <c r="A30" s="21" t="s">
        <v>33</v>
      </c>
      <c r="B30" s="16">
        <v>154</v>
      </c>
      <c r="C30" s="22">
        <f t="shared" si="0"/>
        <v>0.2</v>
      </c>
      <c r="D30" s="18">
        <f t="shared" si="2"/>
        <v>23</v>
      </c>
      <c r="E30" s="23">
        <f t="shared" si="3"/>
        <v>17.600000000000001</v>
      </c>
      <c r="F30" s="25">
        <v>131</v>
      </c>
      <c r="G30" s="22">
        <f t="shared" si="1"/>
        <v>0.1</v>
      </c>
    </row>
    <row r="31" spans="1:7" ht="18" customHeight="1" x14ac:dyDescent="0.4">
      <c r="A31" s="21" t="s">
        <v>34</v>
      </c>
      <c r="B31" s="16">
        <v>646</v>
      </c>
      <c r="C31" s="22">
        <f t="shared" si="0"/>
        <v>0.6</v>
      </c>
      <c r="D31" s="18">
        <f t="shared" si="2"/>
        <v>33</v>
      </c>
      <c r="E31" s="23">
        <f t="shared" si="3"/>
        <v>5.4</v>
      </c>
      <c r="F31" s="25">
        <v>613</v>
      </c>
      <c r="G31" s="22">
        <f t="shared" si="1"/>
        <v>0.7</v>
      </c>
    </row>
    <row r="32" spans="1:7" ht="18" customHeight="1" x14ac:dyDescent="0.4">
      <c r="A32" s="21" t="s">
        <v>35</v>
      </c>
      <c r="B32" s="16">
        <v>379</v>
      </c>
      <c r="C32" s="22">
        <f t="shared" si="0"/>
        <v>0.4</v>
      </c>
      <c r="D32" s="18">
        <f t="shared" si="2"/>
        <v>15</v>
      </c>
      <c r="E32" s="23">
        <f t="shared" si="3"/>
        <v>4.0999999999999996</v>
      </c>
      <c r="F32" s="25">
        <v>364</v>
      </c>
      <c r="G32" s="22">
        <f t="shared" si="1"/>
        <v>0.4</v>
      </c>
    </row>
    <row r="33" spans="1:7" ht="18" customHeight="1" x14ac:dyDescent="0.4">
      <c r="A33" s="21" t="s">
        <v>36</v>
      </c>
      <c r="B33" s="16">
        <v>155</v>
      </c>
      <c r="C33" s="22">
        <f t="shared" si="0"/>
        <v>0.2</v>
      </c>
      <c r="D33" s="18">
        <f t="shared" si="2"/>
        <v>20</v>
      </c>
      <c r="E33" s="23">
        <f t="shared" si="3"/>
        <v>14.8</v>
      </c>
      <c r="F33" s="25">
        <v>135</v>
      </c>
      <c r="G33" s="22">
        <f t="shared" si="1"/>
        <v>0.1</v>
      </c>
    </row>
    <row r="34" spans="1:7" ht="18" customHeight="1" x14ac:dyDescent="0.4">
      <c r="A34" s="21" t="s">
        <v>37</v>
      </c>
      <c r="B34" s="16">
        <v>254</v>
      </c>
      <c r="C34" s="22">
        <f t="shared" si="0"/>
        <v>0.3</v>
      </c>
      <c r="D34" s="18">
        <f t="shared" si="2"/>
        <v>30</v>
      </c>
      <c r="E34" s="23">
        <f t="shared" si="3"/>
        <v>13.4</v>
      </c>
      <c r="F34" s="25">
        <v>224</v>
      </c>
      <c r="G34" s="22">
        <f t="shared" si="1"/>
        <v>0.2</v>
      </c>
    </row>
    <row r="35" spans="1:7" ht="18" customHeight="1" x14ac:dyDescent="0.4">
      <c r="A35" s="26" t="s">
        <v>38</v>
      </c>
      <c r="B35" s="16">
        <v>1225</v>
      </c>
      <c r="C35" s="22">
        <f t="shared" si="0"/>
        <v>1.2</v>
      </c>
      <c r="D35" s="18">
        <f t="shared" si="2"/>
        <v>110</v>
      </c>
      <c r="E35" s="23">
        <f t="shared" si="3"/>
        <v>9.9</v>
      </c>
      <c r="F35" s="25">
        <v>1115</v>
      </c>
      <c r="G35" s="22">
        <f t="shared" si="1"/>
        <v>1.2</v>
      </c>
    </row>
    <row r="36" spans="1:7" ht="18" customHeight="1" x14ac:dyDescent="0.4">
      <c r="A36" s="21" t="s">
        <v>39</v>
      </c>
      <c r="B36" s="16">
        <v>1374</v>
      </c>
      <c r="C36" s="22">
        <f t="shared" si="0"/>
        <v>1.4</v>
      </c>
      <c r="D36" s="18">
        <f t="shared" si="2"/>
        <v>178</v>
      </c>
      <c r="E36" s="23">
        <f t="shared" si="3"/>
        <v>14.9</v>
      </c>
      <c r="F36" s="25">
        <v>1196</v>
      </c>
      <c r="G36" s="22">
        <f t="shared" si="1"/>
        <v>1.3</v>
      </c>
    </row>
    <row r="37" spans="1:7" ht="18" customHeight="1" x14ac:dyDescent="0.4">
      <c r="A37" s="21" t="s">
        <v>40</v>
      </c>
      <c r="B37" s="25">
        <v>631</v>
      </c>
      <c r="C37" s="22">
        <f t="shared" si="0"/>
        <v>0.6</v>
      </c>
      <c r="D37" s="18">
        <f t="shared" si="2"/>
        <v>51</v>
      </c>
      <c r="E37" s="23">
        <f t="shared" si="3"/>
        <v>8.8000000000000007</v>
      </c>
      <c r="F37" s="25">
        <v>580</v>
      </c>
      <c r="G37" s="22">
        <f t="shared" si="1"/>
        <v>0.6</v>
      </c>
    </row>
    <row r="38" spans="1:7" ht="18" customHeight="1" x14ac:dyDescent="0.4">
      <c r="A38" s="21" t="s">
        <v>41</v>
      </c>
      <c r="B38" s="16">
        <v>426</v>
      </c>
      <c r="C38" s="22">
        <f t="shared" si="0"/>
        <v>0.4</v>
      </c>
      <c r="D38" s="18">
        <f t="shared" si="2"/>
        <v>35</v>
      </c>
      <c r="E38" s="23">
        <f t="shared" si="3"/>
        <v>9</v>
      </c>
      <c r="F38" s="25">
        <v>391</v>
      </c>
      <c r="G38" s="22">
        <f t="shared" si="1"/>
        <v>0.4</v>
      </c>
    </row>
    <row r="39" spans="1:7" ht="18" customHeight="1" x14ac:dyDescent="0.4">
      <c r="A39" s="21" t="s">
        <v>42</v>
      </c>
      <c r="B39" s="16">
        <v>600</v>
      </c>
      <c r="C39" s="22">
        <f t="shared" si="0"/>
        <v>0.6</v>
      </c>
      <c r="D39" s="18">
        <f t="shared" si="2"/>
        <v>77</v>
      </c>
      <c r="E39" s="23">
        <f t="shared" si="3"/>
        <v>14.7</v>
      </c>
      <c r="F39" s="25">
        <v>523</v>
      </c>
      <c r="G39" s="22">
        <f t="shared" si="1"/>
        <v>0.6</v>
      </c>
    </row>
    <row r="40" spans="1:7" ht="18" customHeight="1" x14ac:dyDescent="0.4">
      <c r="A40" s="21" t="s">
        <v>43</v>
      </c>
      <c r="B40" s="16">
        <v>1596</v>
      </c>
      <c r="C40" s="22">
        <f t="shared" si="0"/>
        <v>1.6</v>
      </c>
      <c r="D40" s="18">
        <f t="shared" si="2"/>
        <v>77</v>
      </c>
      <c r="E40" s="23">
        <f t="shared" si="3"/>
        <v>5.0999999999999996</v>
      </c>
      <c r="F40" s="25">
        <v>1519</v>
      </c>
      <c r="G40" s="22">
        <f t="shared" si="1"/>
        <v>1.7</v>
      </c>
    </row>
    <row r="41" spans="1:7" ht="18" customHeight="1" x14ac:dyDescent="0.4">
      <c r="A41" s="27" t="s">
        <v>44</v>
      </c>
      <c r="B41" s="28">
        <v>1041</v>
      </c>
      <c r="C41" s="29">
        <f t="shared" si="0"/>
        <v>1</v>
      </c>
      <c r="D41" s="30">
        <f t="shared" si="2"/>
        <v>60</v>
      </c>
      <c r="E41" s="33">
        <f t="shared" si="3"/>
        <v>6.1</v>
      </c>
      <c r="F41" s="31">
        <v>981</v>
      </c>
      <c r="G41" s="29">
        <f t="shared" si="1"/>
        <v>1.1000000000000001</v>
      </c>
    </row>
    <row r="42" spans="1:7" x14ac:dyDescent="0.4">
      <c r="E42" s="32"/>
    </row>
  </sheetData>
  <mergeCells count="5">
    <mergeCell ref="A2:A5"/>
    <mergeCell ref="F2:G4"/>
    <mergeCell ref="B3:C4"/>
    <mergeCell ref="D3:E3"/>
    <mergeCell ref="D4:E4"/>
  </mergeCells>
  <phoneticPr fontId="2"/>
  <pageMargins left="0.7" right="0.7" top="0.75" bottom="0.75" header="0.3" footer="0.3"/>
  <pageSetup paperSize="9" scale="95" orientation="portrait" r:id="rId1"/>
  <rowBreaks count="1" manualBreakCount="1">
    <brk id="4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昭人３５</dc:creator>
  <cp:lastModifiedBy>木村 慧６５</cp:lastModifiedBy>
  <cp:lastPrinted>2021-03-05T05:13:13Z</cp:lastPrinted>
  <dcterms:created xsi:type="dcterms:W3CDTF">2021-03-01T01:46:56Z</dcterms:created>
  <dcterms:modified xsi:type="dcterms:W3CDTF">2021-03-05T05:13:18Z</dcterms:modified>
</cp:coreProperties>
</file>