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5446" windowWidth="11205" windowHeight="3735" activeTab="0"/>
  </bookViews>
  <sheets>
    <sheet name="試験・講習" sheetId="1" r:id="rId1"/>
  </sheets>
  <definedNames>
    <definedName name="_xlnm.Print_Area" localSheetId="0">'試験・講習'!$A$1:$P$24</definedName>
  </definedNames>
  <calcPr fullCalcOnLoad="1"/>
</workbook>
</file>

<file path=xl/sharedStrings.xml><?xml version="1.0" encoding="utf-8"?>
<sst xmlns="http://schemas.openxmlformats.org/spreadsheetml/2006/main" count="50" uniqueCount="24">
  <si>
    <t>小計</t>
  </si>
  <si>
    <t>実施回数</t>
  </si>
  <si>
    <t>試　　験</t>
  </si>
  <si>
    <t>区　　分</t>
  </si>
  <si>
    <t>申　込　者　数</t>
  </si>
  <si>
    <t>受　験　者　数</t>
  </si>
  <si>
    <t>合　格　者　数</t>
  </si>
  <si>
    <t>備　　　考</t>
  </si>
  <si>
    <t>適性検査</t>
  </si>
  <si>
    <t>高  崎</t>
  </si>
  <si>
    <t>渋  川</t>
  </si>
  <si>
    <t>藤  岡</t>
  </si>
  <si>
    <t>富  岡</t>
  </si>
  <si>
    <t>桐  生</t>
  </si>
  <si>
    <t>合  計</t>
  </si>
  <si>
    <t>網・わな</t>
  </si>
  <si>
    <t>第１種</t>
  </si>
  <si>
    <t>第２種</t>
  </si>
  <si>
    <t>９　狩猟免許試験及び適性検査に関する事項</t>
  </si>
  <si>
    <t>前　橋</t>
  </si>
  <si>
    <t>太　田</t>
  </si>
  <si>
    <t>吾　妻</t>
  </si>
  <si>
    <t>利　根</t>
  </si>
  <si>
    <t>自然環境課実施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</si>
</sst>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17" xfId="0" applyFill="1" applyBorder="1" applyAlignment="1">
      <alignment horizontal="center"/>
    </xf>
    <xf numFmtId="176" fontId="0" fillId="0" borderId="18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0" fillId="0" borderId="21" xfId="0" applyNumberFormat="1" applyFill="1" applyBorder="1" applyAlignment="1">
      <alignment vertical="center" shrinkToFit="1"/>
    </xf>
    <xf numFmtId="176" fontId="0" fillId="0" borderId="22" xfId="0" applyNumberFormat="1" applyFill="1" applyBorder="1" applyAlignment="1">
      <alignment vertical="center" shrinkToFit="1"/>
    </xf>
    <xf numFmtId="176" fontId="0" fillId="0" borderId="23" xfId="0" applyNumberFormat="1" applyFill="1" applyBorder="1" applyAlignment="1">
      <alignment vertical="center" shrinkToFit="1"/>
    </xf>
    <xf numFmtId="176" fontId="0" fillId="0" borderId="24" xfId="0" applyNumberFormat="1" applyFill="1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3" max="3" width="4.625" style="18" customWidth="1"/>
    <col min="4" max="4" width="5.125" style="18" customWidth="1"/>
    <col min="5" max="5" width="4.625" style="18" customWidth="1"/>
    <col min="6" max="6" width="5.125" style="18" customWidth="1"/>
    <col min="7" max="7" width="4.625" style="18" customWidth="1"/>
    <col min="8" max="8" width="5.125" style="18" customWidth="1"/>
    <col min="9" max="9" width="4.625" style="18" customWidth="1"/>
    <col min="10" max="10" width="5.125" style="18" customWidth="1"/>
    <col min="11" max="11" width="4.625" style="18" customWidth="1"/>
    <col min="12" max="12" width="5.125" style="18" customWidth="1"/>
    <col min="13" max="13" width="4.625" style="18" customWidth="1"/>
    <col min="14" max="14" width="5.125" style="18" customWidth="1"/>
    <col min="15" max="15" width="4.625" style="0" customWidth="1"/>
    <col min="16" max="16" width="16.625" style="0" customWidth="1"/>
  </cols>
  <sheetData>
    <row r="1" spans="1:14" s="1" customFormat="1" ht="17.25">
      <c r="A1" s="1" t="s">
        <v>18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14.25" thickBot="1"/>
    <row r="3" spans="1:16" ht="15" customHeight="1">
      <c r="A3" s="35" t="s">
        <v>3</v>
      </c>
      <c r="B3" s="36"/>
      <c r="C3" s="39" t="s">
        <v>4</v>
      </c>
      <c r="D3" s="40"/>
      <c r="E3" s="40"/>
      <c r="F3" s="41"/>
      <c r="G3" s="39" t="s">
        <v>5</v>
      </c>
      <c r="H3" s="40"/>
      <c r="I3" s="40"/>
      <c r="J3" s="41"/>
      <c r="K3" s="39" t="s">
        <v>6</v>
      </c>
      <c r="L3" s="40"/>
      <c r="M3" s="40"/>
      <c r="N3" s="41"/>
      <c r="O3" s="33" t="s">
        <v>1</v>
      </c>
      <c r="P3" s="31" t="s">
        <v>7</v>
      </c>
    </row>
    <row r="4" spans="1:16" ht="15" customHeight="1">
      <c r="A4" s="37"/>
      <c r="B4" s="38"/>
      <c r="C4" s="19" t="s">
        <v>15</v>
      </c>
      <c r="D4" s="20" t="s">
        <v>16</v>
      </c>
      <c r="E4" s="20" t="s">
        <v>17</v>
      </c>
      <c r="F4" s="21" t="s">
        <v>0</v>
      </c>
      <c r="G4" s="19" t="s">
        <v>15</v>
      </c>
      <c r="H4" s="20" t="s">
        <v>16</v>
      </c>
      <c r="I4" s="20" t="s">
        <v>17</v>
      </c>
      <c r="J4" s="21" t="s">
        <v>0</v>
      </c>
      <c r="K4" s="19" t="s">
        <v>15</v>
      </c>
      <c r="L4" s="20" t="s">
        <v>16</v>
      </c>
      <c r="M4" s="20" t="s">
        <v>17</v>
      </c>
      <c r="N4" s="21" t="s">
        <v>0</v>
      </c>
      <c r="O4" s="34"/>
      <c r="P4" s="32"/>
    </row>
    <row r="5" spans="1:16" s="4" customFormat="1" ht="15" customHeight="1">
      <c r="A5" s="31" t="s">
        <v>19</v>
      </c>
      <c r="B5" s="6" t="s">
        <v>2</v>
      </c>
      <c r="C5" s="9">
        <v>14</v>
      </c>
      <c r="D5" s="10">
        <v>8</v>
      </c>
      <c r="E5" s="10">
        <v>0</v>
      </c>
      <c r="F5" s="11">
        <f aca="true" t="shared" si="0" ref="F5:F14">SUM(C5:E5)</f>
        <v>22</v>
      </c>
      <c r="G5" s="9">
        <v>14</v>
      </c>
      <c r="H5" s="10">
        <v>8</v>
      </c>
      <c r="I5" s="10">
        <v>0</v>
      </c>
      <c r="J5" s="11">
        <f aca="true" t="shared" si="1" ref="J5:J14">SUM(G5:I5)</f>
        <v>22</v>
      </c>
      <c r="K5" s="9">
        <v>13</v>
      </c>
      <c r="L5" s="10">
        <v>7</v>
      </c>
      <c r="M5" s="10">
        <v>0</v>
      </c>
      <c r="N5" s="11">
        <f aca="true" t="shared" si="2" ref="N5:N14">SUM(K5:M5)</f>
        <v>20</v>
      </c>
      <c r="O5" s="7"/>
      <c r="P5" s="3"/>
    </row>
    <row r="6" spans="1:16" s="4" customFormat="1" ht="15" customHeight="1">
      <c r="A6" s="32"/>
      <c r="B6" s="6" t="s">
        <v>8</v>
      </c>
      <c r="C6" s="9">
        <v>16</v>
      </c>
      <c r="D6" s="10">
        <v>337</v>
      </c>
      <c r="E6" s="10">
        <v>4</v>
      </c>
      <c r="F6" s="11">
        <f t="shared" si="0"/>
        <v>357</v>
      </c>
      <c r="G6" s="9">
        <v>16</v>
      </c>
      <c r="H6" s="10">
        <v>334</v>
      </c>
      <c r="I6" s="10">
        <v>4</v>
      </c>
      <c r="J6" s="11">
        <f t="shared" si="1"/>
        <v>354</v>
      </c>
      <c r="K6" s="9">
        <v>16</v>
      </c>
      <c r="L6" s="10">
        <v>334</v>
      </c>
      <c r="M6" s="10">
        <v>4</v>
      </c>
      <c r="N6" s="11">
        <f t="shared" si="2"/>
        <v>354</v>
      </c>
      <c r="O6" s="7">
        <v>4</v>
      </c>
      <c r="P6" s="3"/>
    </row>
    <row r="7" spans="1:16" s="4" customFormat="1" ht="15" customHeight="1">
      <c r="A7" s="31" t="s">
        <v>10</v>
      </c>
      <c r="B7" s="6" t="s">
        <v>2</v>
      </c>
      <c r="C7" s="9">
        <v>9</v>
      </c>
      <c r="D7" s="10">
        <v>3</v>
      </c>
      <c r="E7" s="10">
        <v>0</v>
      </c>
      <c r="F7" s="11">
        <f t="shared" si="0"/>
        <v>12</v>
      </c>
      <c r="G7" s="9">
        <v>9</v>
      </c>
      <c r="H7" s="10">
        <v>3</v>
      </c>
      <c r="I7" s="10">
        <v>0</v>
      </c>
      <c r="J7" s="11">
        <f t="shared" si="1"/>
        <v>12</v>
      </c>
      <c r="K7" s="9">
        <v>7</v>
      </c>
      <c r="L7" s="10">
        <v>2</v>
      </c>
      <c r="M7" s="10">
        <v>0</v>
      </c>
      <c r="N7" s="11">
        <f t="shared" si="2"/>
        <v>9</v>
      </c>
      <c r="O7" s="7"/>
      <c r="P7" s="3"/>
    </row>
    <row r="8" spans="1:16" s="4" customFormat="1" ht="15" customHeight="1">
      <c r="A8" s="32"/>
      <c r="B8" s="6" t="s">
        <v>8</v>
      </c>
      <c r="C8" s="9">
        <v>27</v>
      </c>
      <c r="D8" s="10">
        <v>188</v>
      </c>
      <c r="E8" s="10">
        <v>2</v>
      </c>
      <c r="F8" s="11">
        <f t="shared" si="0"/>
        <v>217</v>
      </c>
      <c r="G8" s="9">
        <v>27</v>
      </c>
      <c r="H8" s="10">
        <v>188</v>
      </c>
      <c r="I8" s="10">
        <v>2</v>
      </c>
      <c r="J8" s="11">
        <f t="shared" si="1"/>
        <v>217</v>
      </c>
      <c r="K8" s="9">
        <v>27</v>
      </c>
      <c r="L8" s="10">
        <v>188</v>
      </c>
      <c r="M8" s="10">
        <v>2</v>
      </c>
      <c r="N8" s="11">
        <f t="shared" si="2"/>
        <v>217</v>
      </c>
      <c r="O8" s="7">
        <v>3</v>
      </c>
      <c r="P8" s="3"/>
    </row>
    <row r="9" spans="1:16" s="4" customFormat="1" ht="15" customHeight="1">
      <c r="A9" s="31" t="s">
        <v>9</v>
      </c>
      <c r="B9" s="6" t="s">
        <v>2</v>
      </c>
      <c r="C9" s="9">
        <v>15</v>
      </c>
      <c r="D9" s="10">
        <v>18</v>
      </c>
      <c r="E9" s="10">
        <v>1</v>
      </c>
      <c r="F9" s="11">
        <f t="shared" si="0"/>
        <v>34</v>
      </c>
      <c r="G9" s="9">
        <v>15</v>
      </c>
      <c r="H9" s="10">
        <v>17</v>
      </c>
      <c r="I9" s="10">
        <v>1</v>
      </c>
      <c r="J9" s="11">
        <f t="shared" si="1"/>
        <v>33</v>
      </c>
      <c r="K9" s="9">
        <v>15</v>
      </c>
      <c r="L9" s="10">
        <v>17</v>
      </c>
      <c r="M9" s="10">
        <v>1</v>
      </c>
      <c r="N9" s="11">
        <f t="shared" si="2"/>
        <v>33</v>
      </c>
      <c r="O9" s="7"/>
      <c r="P9" s="2"/>
    </row>
    <row r="10" spans="1:16" s="4" customFormat="1" ht="15" customHeight="1">
      <c r="A10" s="32"/>
      <c r="B10" s="6" t="s">
        <v>8</v>
      </c>
      <c r="C10" s="9">
        <v>97</v>
      </c>
      <c r="D10" s="10">
        <v>380</v>
      </c>
      <c r="E10" s="10">
        <v>1</v>
      </c>
      <c r="F10" s="11">
        <f t="shared" si="0"/>
        <v>478</v>
      </c>
      <c r="G10" s="9">
        <v>97</v>
      </c>
      <c r="H10" s="10">
        <v>378</v>
      </c>
      <c r="I10" s="10">
        <v>1</v>
      </c>
      <c r="J10" s="11">
        <f t="shared" si="1"/>
        <v>476</v>
      </c>
      <c r="K10" s="9">
        <v>97</v>
      </c>
      <c r="L10" s="10">
        <v>378</v>
      </c>
      <c r="M10" s="10">
        <v>1</v>
      </c>
      <c r="N10" s="11">
        <f t="shared" si="2"/>
        <v>476</v>
      </c>
      <c r="O10" s="7">
        <v>6</v>
      </c>
      <c r="P10" s="3"/>
    </row>
    <row r="11" spans="1:16" s="4" customFormat="1" ht="15" customHeight="1">
      <c r="A11" s="31" t="s">
        <v>11</v>
      </c>
      <c r="B11" s="6" t="s">
        <v>2</v>
      </c>
      <c r="C11" s="9">
        <v>6</v>
      </c>
      <c r="D11" s="10">
        <v>3</v>
      </c>
      <c r="E11" s="10">
        <v>0</v>
      </c>
      <c r="F11" s="11">
        <f t="shared" si="0"/>
        <v>9</v>
      </c>
      <c r="G11" s="9">
        <v>6</v>
      </c>
      <c r="H11" s="10">
        <v>3</v>
      </c>
      <c r="I11" s="10">
        <v>0</v>
      </c>
      <c r="J11" s="11">
        <f t="shared" si="1"/>
        <v>9</v>
      </c>
      <c r="K11" s="9">
        <v>5</v>
      </c>
      <c r="L11" s="10">
        <v>3</v>
      </c>
      <c r="M11" s="10">
        <v>0</v>
      </c>
      <c r="N11" s="11">
        <f t="shared" si="2"/>
        <v>8</v>
      </c>
      <c r="O11" s="7"/>
      <c r="P11" s="3"/>
    </row>
    <row r="12" spans="1:16" s="4" customFormat="1" ht="15" customHeight="1">
      <c r="A12" s="32"/>
      <c r="B12" s="6" t="s">
        <v>8</v>
      </c>
      <c r="C12" s="9">
        <v>48</v>
      </c>
      <c r="D12" s="10">
        <v>199</v>
      </c>
      <c r="E12" s="10">
        <v>2</v>
      </c>
      <c r="F12" s="11">
        <f t="shared" si="0"/>
        <v>249</v>
      </c>
      <c r="G12" s="9">
        <v>48</v>
      </c>
      <c r="H12" s="10">
        <v>199</v>
      </c>
      <c r="I12" s="10">
        <v>2</v>
      </c>
      <c r="J12" s="11">
        <f t="shared" si="1"/>
        <v>249</v>
      </c>
      <c r="K12" s="9">
        <v>48</v>
      </c>
      <c r="L12" s="10">
        <v>199</v>
      </c>
      <c r="M12" s="10">
        <v>2</v>
      </c>
      <c r="N12" s="11">
        <f t="shared" si="2"/>
        <v>249</v>
      </c>
      <c r="O12" s="7">
        <v>4</v>
      </c>
      <c r="P12" s="3"/>
    </row>
    <row r="13" spans="1:16" s="4" customFormat="1" ht="15" customHeight="1">
      <c r="A13" s="31" t="s">
        <v>12</v>
      </c>
      <c r="B13" s="6" t="s">
        <v>2</v>
      </c>
      <c r="C13" s="9">
        <v>0</v>
      </c>
      <c r="D13" s="10">
        <v>3</v>
      </c>
      <c r="E13" s="10">
        <v>0</v>
      </c>
      <c r="F13" s="11">
        <f t="shared" si="0"/>
        <v>3</v>
      </c>
      <c r="G13" s="9">
        <v>0</v>
      </c>
      <c r="H13" s="10">
        <v>3</v>
      </c>
      <c r="I13" s="10">
        <v>0</v>
      </c>
      <c r="J13" s="11">
        <f t="shared" si="1"/>
        <v>3</v>
      </c>
      <c r="K13" s="9">
        <v>0</v>
      </c>
      <c r="L13" s="10">
        <v>2</v>
      </c>
      <c r="M13" s="10">
        <v>0</v>
      </c>
      <c r="N13" s="11">
        <f t="shared" si="2"/>
        <v>2</v>
      </c>
      <c r="O13" s="7"/>
      <c r="P13" s="3"/>
    </row>
    <row r="14" spans="1:16" s="15" customFormat="1" ht="15" customHeight="1">
      <c r="A14" s="32"/>
      <c r="B14" s="12" t="s">
        <v>8</v>
      </c>
      <c r="C14" s="9">
        <v>81</v>
      </c>
      <c r="D14" s="10">
        <v>164</v>
      </c>
      <c r="E14" s="10">
        <v>1</v>
      </c>
      <c r="F14" s="11">
        <f t="shared" si="0"/>
        <v>246</v>
      </c>
      <c r="G14" s="9">
        <v>81</v>
      </c>
      <c r="H14" s="10">
        <v>164</v>
      </c>
      <c r="I14" s="10">
        <v>1</v>
      </c>
      <c r="J14" s="11">
        <f t="shared" si="1"/>
        <v>246</v>
      </c>
      <c r="K14" s="9">
        <v>81</v>
      </c>
      <c r="L14" s="10">
        <v>164</v>
      </c>
      <c r="M14" s="10">
        <v>1</v>
      </c>
      <c r="N14" s="11">
        <f t="shared" si="2"/>
        <v>246</v>
      </c>
      <c r="O14" s="13">
        <v>3</v>
      </c>
      <c r="P14" s="14"/>
    </row>
    <row r="15" spans="1:16" s="4" customFormat="1" ht="15" customHeight="1">
      <c r="A15" s="42" t="s">
        <v>21</v>
      </c>
      <c r="B15" s="6" t="s">
        <v>2</v>
      </c>
      <c r="C15" s="9">
        <v>22</v>
      </c>
      <c r="D15" s="10">
        <v>6</v>
      </c>
      <c r="E15" s="10">
        <v>0</v>
      </c>
      <c r="F15" s="11">
        <f aca="true" t="shared" si="3" ref="F15:F22">SUM(C15:E15)</f>
        <v>28</v>
      </c>
      <c r="G15" s="9">
        <v>22</v>
      </c>
      <c r="H15" s="10">
        <v>6</v>
      </c>
      <c r="I15" s="10">
        <v>0</v>
      </c>
      <c r="J15" s="11">
        <f aca="true" t="shared" si="4" ref="J15:J22">SUM(G15:I15)</f>
        <v>28</v>
      </c>
      <c r="K15" s="9">
        <v>21</v>
      </c>
      <c r="L15" s="10">
        <v>4</v>
      </c>
      <c r="M15" s="10">
        <v>0</v>
      </c>
      <c r="N15" s="11">
        <f aca="true" t="shared" si="5" ref="N15:N22">SUM(K15:M15)</f>
        <v>25</v>
      </c>
      <c r="O15" s="5"/>
      <c r="P15" s="3"/>
    </row>
    <row r="16" spans="1:16" s="4" customFormat="1" ht="15" customHeight="1">
      <c r="A16" s="43"/>
      <c r="B16" s="6" t="s">
        <v>8</v>
      </c>
      <c r="C16" s="9">
        <v>98</v>
      </c>
      <c r="D16" s="10">
        <v>202</v>
      </c>
      <c r="E16" s="10">
        <v>1</v>
      </c>
      <c r="F16" s="11">
        <f t="shared" si="3"/>
        <v>301</v>
      </c>
      <c r="G16" s="9">
        <v>98</v>
      </c>
      <c r="H16" s="10">
        <v>202</v>
      </c>
      <c r="I16" s="10">
        <v>1</v>
      </c>
      <c r="J16" s="11">
        <f t="shared" si="4"/>
        <v>301</v>
      </c>
      <c r="K16" s="9">
        <v>97</v>
      </c>
      <c r="L16" s="10">
        <v>202</v>
      </c>
      <c r="M16" s="10">
        <v>1</v>
      </c>
      <c r="N16" s="11">
        <f t="shared" si="5"/>
        <v>300</v>
      </c>
      <c r="O16" s="7">
        <v>2</v>
      </c>
      <c r="P16" s="3"/>
    </row>
    <row r="17" spans="1:16" s="4" customFormat="1" ht="15" customHeight="1">
      <c r="A17" s="42" t="s">
        <v>22</v>
      </c>
      <c r="B17" s="6" t="s">
        <v>2</v>
      </c>
      <c r="C17" s="9">
        <v>6</v>
      </c>
      <c r="D17" s="10">
        <v>6</v>
      </c>
      <c r="E17" s="10">
        <v>1</v>
      </c>
      <c r="F17" s="11">
        <f t="shared" si="3"/>
        <v>13</v>
      </c>
      <c r="G17" s="9">
        <v>6</v>
      </c>
      <c r="H17" s="10">
        <v>6</v>
      </c>
      <c r="I17" s="10">
        <v>1</v>
      </c>
      <c r="J17" s="11">
        <f t="shared" si="4"/>
        <v>13</v>
      </c>
      <c r="K17" s="9">
        <v>6</v>
      </c>
      <c r="L17" s="10">
        <v>4</v>
      </c>
      <c r="M17" s="10">
        <v>1</v>
      </c>
      <c r="N17" s="11">
        <f t="shared" si="5"/>
        <v>11</v>
      </c>
      <c r="O17" s="7"/>
      <c r="P17" s="3"/>
    </row>
    <row r="18" spans="1:16" s="4" customFormat="1" ht="15" customHeight="1">
      <c r="A18" s="43"/>
      <c r="B18" s="6" t="s">
        <v>8</v>
      </c>
      <c r="C18" s="9">
        <v>95</v>
      </c>
      <c r="D18" s="10">
        <v>343</v>
      </c>
      <c r="E18" s="10">
        <v>1</v>
      </c>
      <c r="F18" s="11">
        <f t="shared" si="3"/>
        <v>439</v>
      </c>
      <c r="G18" s="9">
        <v>95</v>
      </c>
      <c r="H18" s="10">
        <v>342</v>
      </c>
      <c r="I18" s="10">
        <v>1</v>
      </c>
      <c r="J18" s="11">
        <f t="shared" si="4"/>
        <v>438</v>
      </c>
      <c r="K18" s="9">
        <v>94</v>
      </c>
      <c r="L18" s="10">
        <v>341</v>
      </c>
      <c r="M18" s="10">
        <v>1</v>
      </c>
      <c r="N18" s="11">
        <f>SUM(K18:M18)</f>
        <v>436</v>
      </c>
      <c r="O18" s="7">
        <v>6</v>
      </c>
      <c r="P18" s="3"/>
    </row>
    <row r="19" spans="1:16" s="4" customFormat="1" ht="15" customHeight="1">
      <c r="A19" s="31" t="s">
        <v>20</v>
      </c>
      <c r="B19" s="6" t="s">
        <v>2</v>
      </c>
      <c r="C19" s="9">
        <v>1</v>
      </c>
      <c r="D19" s="10">
        <v>4</v>
      </c>
      <c r="E19" s="10">
        <v>0</v>
      </c>
      <c r="F19" s="11">
        <f>SUM(C19:E19)</f>
        <v>5</v>
      </c>
      <c r="G19" s="9">
        <v>1</v>
      </c>
      <c r="H19" s="10">
        <v>4</v>
      </c>
      <c r="I19" s="10">
        <v>0</v>
      </c>
      <c r="J19" s="11">
        <f>SUM(G19:I19)</f>
        <v>5</v>
      </c>
      <c r="K19" s="9">
        <v>1</v>
      </c>
      <c r="L19" s="10">
        <v>3</v>
      </c>
      <c r="M19" s="10">
        <v>0</v>
      </c>
      <c r="N19" s="11">
        <f>SUM(K19:M19)</f>
        <v>4</v>
      </c>
      <c r="O19" s="7"/>
      <c r="P19" s="3"/>
    </row>
    <row r="20" spans="1:16" s="4" customFormat="1" ht="15" customHeight="1">
      <c r="A20" s="32"/>
      <c r="B20" s="6" t="s">
        <v>8</v>
      </c>
      <c r="C20" s="9">
        <v>20</v>
      </c>
      <c r="D20" s="10">
        <v>415</v>
      </c>
      <c r="E20" s="10">
        <v>6</v>
      </c>
      <c r="F20" s="11">
        <f>SUM(C20:E20)</f>
        <v>441</v>
      </c>
      <c r="G20" s="9">
        <v>20</v>
      </c>
      <c r="H20" s="10">
        <v>413</v>
      </c>
      <c r="I20" s="10">
        <v>6</v>
      </c>
      <c r="J20" s="11">
        <f>SUM(G20:I20)</f>
        <v>439</v>
      </c>
      <c r="K20" s="9">
        <v>20</v>
      </c>
      <c r="L20" s="10">
        <v>413</v>
      </c>
      <c r="M20" s="10">
        <v>6</v>
      </c>
      <c r="N20" s="11">
        <f>SUM(K20:M20)</f>
        <v>439</v>
      </c>
      <c r="O20" s="7">
        <v>4</v>
      </c>
      <c r="P20" s="3"/>
    </row>
    <row r="21" spans="1:16" s="4" customFormat="1" ht="15" customHeight="1">
      <c r="A21" s="31" t="s">
        <v>13</v>
      </c>
      <c r="B21" s="6" t="s">
        <v>2</v>
      </c>
      <c r="C21" s="9">
        <v>2</v>
      </c>
      <c r="D21" s="10">
        <v>6</v>
      </c>
      <c r="E21" s="10">
        <v>0</v>
      </c>
      <c r="F21" s="11">
        <f t="shared" si="3"/>
        <v>8</v>
      </c>
      <c r="G21" s="9">
        <v>2</v>
      </c>
      <c r="H21" s="10">
        <v>6</v>
      </c>
      <c r="I21" s="10">
        <v>0</v>
      </c>
      <c r="J21" s="11">
        <f t="shared" si="4"/>
        <v>8</v>
      </c>
      <c r="K21" s="9">
        <v>2</v>
      </c>
      <c r="L21" s="10">
        <v>3</v>
      </c>
      <c r="M21" s="10">
        <v>0</v>
      </c>
      <c r="N21" s="11">
        <f t="shared" si="5"/>
        <v>5</v>
      </c>
      <c r="O21" s="7"/>
      <c r="P21" s="3"/>
    </row>
    <row r="22" spans="1:16" s="4" customFormat="1" ht="15" customHeight="1" thickBot="1">
      <c r="A22" s="32"/>
      <c r="B22" s="6" t="s">
        <v>8</v>
      </c>
      <c r="C22" s="9">
        <v>56</v>
      </c>
      <c r="D22" s="10">
        <v>211</v>
      </c>
      <c r="E22" s="10">
        <v>2</v>
      </c>
      <c r="F22" s="11">
        <f t="shared" si="3"/>
        <v>269</v>
      </c>
      <c r="G22" s="9">
        <v>56</v>
      </c>
      <c r="H22" s="10">
        <v>210</v>
      </c>
      <c r="I22" s="10">
        <v>2</v>
      </c>
      <c r="J22" s="11">
        <f t="shared" si="4"/>
        <v>268</v>
      </c>
      <c r="K22" s="9">
        <v>56</v>
      </c>
      <c r="L22" s="10">
        <v>210</v>
      </c>
      <c r="M22" s="10">
        <v>2</v>
      </c>
      <c r="N22" s="11">
        <f t="shared" si="5"/>
        <v>268</v>
      </c>
      <c r="O22" s="29">
        <v>3</v>
      </c>
      <c r="P22" s="30"/>
    </row>
    <row r="23" spans="1:16" s="4" customFormat="1" ht="15" customHeight="1" thickTop="1">
      <c r="A23" s="44" t="s">
        <v>14</v>
      </c>
      <c r="B23" s="8" t="s">
        <v>2</v>
      </c>
      <c r="C23" s="22">
        <f aca="true" t="shared" si="6" ref="C23:N23">SUM(C9+C7+C5+C11+C13+C15+C17+C21+C19)</f>
        <v>75</v>
      </c>
      <c r="D23" s="23">
        <f t="shared" si="6"/>
        <v>57</v>
      </c>
      <c r="E23" s="24">
        <f t="shared" si="6"/>
        <v>2</v>
      </c>
      <c r="F23" s="24">
        <f t="shared" si="6"/>
        <v>134</v>
      </c>
      <c r="G23" s="22">
        <f t="shared" si="6"/>
        <v>75</v>
      </c>
      <c r="H23" s="23">
        <f t="shared" si="6"/>
        <v>56</v>
      </c>
      <c r="I23" s="23">
        <f t="shared" si="6"/>
        <v>2</v>
      </c>
      <c r="J23" s="25">
        <f t="shared" si="6"/>
        <v>133</v>
      </c>
      <c r="K23" s="22">
        <f t="shared" si="6"/>
        <v>70</v>
      </c>
      <c r="L23" s="23">
        <f t="shared" si="6"/>
        <v>45</v>
      </c>
      <c r="M23" s="23">
        <f t="shared" si="6"/>
        <v>2</v>
      </c>
      <c r="N23" s="25">
        <f t="shared" si="6"/>
        <v>117</v>
      </c>
      <c r="O23" s="5">
        <v>2</v>
      </c>
      <c r="P23" s="16" t="s">
        <v>23</v>
      </c>
    </row>
    <row r="24" spans="1:16" s="4" customFormat="1" ht="15" customHeight="1" thickBot="1">
      <c r="A24" s="32"/>
      <c r="B24" s="6" t="s">
        <v>8</v>
      </c>
      <c r="C24" s="26">
        <f aca="true" t="shared" si="7" ref="C24:N24">SUM(C10+C8+C6+C12+C14+C16+C18+C22+C20)</f>
        <v>538</v>
      </c>
      <c r="D24" s="27">
        <f t="shared" si="7"/>
        <v>2439</v>
      </c>
      <c r="E24" s="27">
        <f t="shared" si="7"/>
        <v>20</v>
      </c>
      <c r="F24" s="28">
        <f t="shared" si="7"/>
        <v>2997</v>
      </c>
      <c r="G24" s="26">
        <f t="shared" si="7"/>
        <v>538</v>
      </c>
      <c r="H24" s="27">
        <f t="shared" si="7"/>
        <v>2430</v>
      </c>
      <c r="I24" s="27">
        <f t="shared" si="7"/>
        <v>20</v>
      </c>
      <c r="J24" s="28">
        <f t="shared" si="7"/>
        <v>2988</v>
      </c>
      <c r="K24" s="26">
        <f t="shared" si="7"/>
        <v>536</v>
      </c>
      <c r="L24" s="27">
        <f t="shared" si="7"/>
        <v>2429</v>
      </c>
      <c r="M24" s="27">
        <f t="shared" si="7"/>
        <v>20</v>
      </c>
      <c r="N24" s="28">
        <f t="shared" si="7"/>
        <v>2985</v>
      </c>
      <c r="O24" s="7">
        <f>O6+O8+O10+O12+O14+O16+O18+O20+O22</f>
        <v>35</v>
      </c>
      <c r="P24" s="3"/>
    </row>
  </sheetData>
  <sheetProtection/>
  <mergeCells count="16">
    <mergeCell ref="A21:A22"/>
    <mergeCell ref="A23:A24"/>
    <mergeCell ref="A19:A20"/>
    <mergeCell ref="A9:A10"/>
    <mergeCell ref="A7:A8"/>
    <mergeCell ref="A11:A12"/>
    <mergeCell ref="A13:A14"/>
    <mergeCell ref="A15:A16"/>
    <mergeCell ref="A17:A18"/>
    <mergeCell ref="A5:A6"/>
    <mergeCell ref="O3:O4"/>
    <mergeCell ref="P3:P4"/>
    <mergeCell ref="A3:B4"/>
    <mergeCell ref="C3:F3"/>
    <mergeCell ref="G3:J3"/>
    <mergeCell ref="K3:N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2009-06-05T04:56:38Z</cp:lastPrinted>
  <dcterms:created xsi:type="dcterms:W3CDTF">2000-01-21T09:07:37Z</dcterms:created>
  <dcterms:modified xsi:type="dcterms:W3CDTF">2012-12-07T09:27:15Z</dcterms:modified>
  <cp:category/>
  <cp:version/>
  <cp:contentType/>
  <cp:contentStatus/>
</cp:coreProperties>
</file>