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working\waccache\TY1PEPF000024E9\EXCELCNV\ddb1e87e-b74d-4166-a744-329c3bbdd7af\"/>
    </mc:Choice>
  </mc:AlternateContent>
  <xr:revisionPtr revIDLastSave="76" documentId="8_{09945BCF-D159-456B-B7F2-A5E67548EA23}" xr6:coauthVersionLast="47" xr6:coauthVersionMax="47" xr10:uidLastSave="{92A388A9-9816-4119-BF70-AC1F21BF6D54}"/>
  <bookViews>
    <workbookView xWindow="-60" yWindow="-60" windowWidth="15480" windowHeight="11640" xr2:uid="{890A3F2C-537E-42B9-BF7D-6D2BE74B7814}"/>
  </bookViews>
  <sheets>
    <sheet name="年度別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4" i="1" l="1"/>
  <c r="K74" i="1"/>
  <c r="F74" i="1"/>
  <c r="P37" i="1"/>
  <c r="K37" i="1"/>
  <c r="F37" i="1"/>
  <c r="F73" i="1"/>
  <c r="K73" i="1"/>
  <c r="P73" i="1"/>
  <c r="P36" i="1"/>
  <c r="K36" i="1"/>
  <c r="F36" i="1"/>
  <c r="P71" i="1"/>
  <c r="K71" i="1"/>
  <c r="F71" i="1"/>
  <c r="P34" i="1"/>
  <c r="K34" i="1"/>
  <c r="F34" i="1"/>
  <c r="P69" i="1"/>
  <c r="K69" i="1"/>
  <c r="F69" i="1"/>
  <c r="P32" i="1"/>
  <c r="K32" i="1"/>
  <c r="F32" i="1"/>
  <c r="P68" i="1"/>
  <c r="K68" i="1"/>
  <c r="F68" i="1"/>
  <c r="P31" i="1"/>
  <c r="K31" i="1"/>
  <c r="F31" i="1"/>
  <c r="F6" i="1"/>
  <c r="K6" i="1"/>
  <c r="P6" i="1"/>
  <c r="F7" i="1"/>
  <c r="K7" i="1"/>
  <c r="P7" i="1"/>
  <c r="F8" i="1"/>
  <c r="K8" i="1"/>
  <c r="P8" i="1"/>
  <c r="F9" i="1"/>
  <c r="K9" i="1"/>
  <c r="P9" i="1"/>
  <c r="F10" i="1"/>
  <c r="K10" i="1"/>
  <c r="P10" i="1"/>
  <c r="F11" i="1"/>
  <c r="K11" i="1"/>
  <c r="P11" i="1"/>
  <c r="F12" i="1"/>
  <c r="K12" i="1"/>
  <c r="P12" i="1"/>
  <c r="F13" i="1"/>
  <c r="K13" i="1"/>
  <c r="P13" i="1"/>
  <c r="F14" i="1"/>
  <c r="K14" i="1"/>
  <c r="P14" i="1"/>
  <c r="F15" i="1"/>
  <c r="K15" i="1"/>
  <c r="P15" i="1"/>
  <c r="F16" i="1"/>
  <c r="K16" i="1"/>
  <c r="P16" i="1"/>
  <c r="F17" i="1"/>
  <c r="K17" i="1"/>
  <c r="P17" i="1"/>
  <c r="F18" i="1"/>
  <c r="K18" i="1"/>
  <c r="P18" i="1"/>
  <c r="F19" i="1"/>
  <c r="K19" i="1"/>
  <c r="P19" i="1"/>
  <c r="F20" i="1"/>
  <c r="K20" i="1"/>
  <c r="P20" i="1"/>
  <c r="F27" i="1"/>
  <c r="K27" i="1"/>
  <c r="P27" i="1"/>
  <c r="F28" i="1"/>
  <c r="K28" i="1"/>
  <c r="P28" i="1"/>
  <c r="F29" i="1"/>
  <c r="K29" i="1"/>
  <c r="P29" i="1"/>
  <c r="F30" i="1"/>
  <c r="K30" i="1"/>
  <c r="P30" i="1"/>
  <c r="F35" i="1"/>
  <c r="K35" i="1"/>
  <c r="P35" i="1"/>
  <c r="F43" i="1"/>
  <c r="K43" i="1"/>
  <c r="P43" i="1"/>
  <c r="F44" i="1"/>
  <c r="K44" i="1"/>
  <c r="P44" i="1"/>
  <c r="F45" i="1"/>
  <c r="K45" i="1"/>
  <c r="P45" i="1"/>
  <c r="F46" i="1"/>
  <c r="K46" i="1"/>
  <c r="P46" i="1"/>
  <c r="F47" i="1"/>
  <c r="K47" i="1"/>
  <c r="P47" i="1"/>
  <c r="F48" i="1"/>
  <c r="K48" i="1"/>
  <c r="P48" i="1"/>
  <c r="F49" i="1"/>
  <c r="K49" i="1"/>
  <c r="P49" i="1"/>
  <c r="F50" i="1"/>
  <c r="K50" i="1"/>
  <c r="P50" i="1"/>
  <c r="F51" i="1"/>
  <c r="K51" i="1"/>
  <c r="P51" i="1"/>
  <c r="F52" i="1"/>
  <c r="K52" i="1"/>
  <c r="P52" i="1"/>
  <c r="F53" i="1"/>
  <c r="K53" i="1"/>
  <c r="P53" i="1"/>
  <c r="F54" i="1"/>
  <c r="K54" i="1"/>
  <c r="P54" i="1"/>
  <c r="F55" i="1"/>
  <c r="K55" i="1"/>
  <c r="P55" i="1"/>
  <c r="F56" i="1"/>
  <c r="K56" i="1"/>
  <c r="P56" i="1"/>
  <c r="F57" i="1"/>
  <c r="K57" i="1"/>
  <c r="P57" i="1"/>
  <c r="F65" i="1"/>
  <c r="K65" i="1"/>
  <c r="P65" i="1"/>
  <c r="F66" i="1"/>
  <c r="K66" i="1"/>
  <c r="P66" i="1"/>
  <c r="F67" i="1"/>
  <c r="K67" i="1"/>
  <c r="P67" i="1"/>
  <c r="F72" i="1"/>
  <c r="K72" i="1"/>
  <c r="P72" i="1"/>
</calcChain>
</file>

<file path=xl/sharedStrings.xml><?xml version="1.0" encoding="utf-8"?>
<sst xmlns="http://schemas.openxmlformats.org/spreadsheetml/2006/main" count="109" uniqueCount="47">
  <si>
    <t>参考５　年度別狩猟免許試験及び適性検査実施状況</t>
  </si>
  <si>
    <t>（１）狩猟免許試験</t>
  </si>
  <si>
    <t>年度</t>
  </si>
  <si>
    <t>申込者数</t>
  </si>
  <si>
    <t>受験者数</t>
  </si>
  <si>
    <t>合格者数</t>
  </si>
  <si>
    <t>実施回数</t>
  </si>
  <si>
    <t>網</t>
  </si>
  <si>
    <t>わな</t>
  </si>
  <si>
    <t>第１種</t>
  </si>
  <si>
    <t>第２種</t>
  </si>
  <si>
    <t>小計</t>
  </si>
  <si>
    <r>
      <t>平成</t>
    </r>
    <r>
      <rPr>
        <sz val="10"/>
        <rFont val="ＭＳ Ｐゴシック"/>
        <family val="3"/>
        <charset val="128"/>
      </rPr>
      <t>5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</si>
  <si>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6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</si>
  <si>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7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</si>
  <si>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8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</si>
  <si>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9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</si>
  <si>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10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</si>
  <si>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11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</si>
  <si>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12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</si>
  <si>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13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</si>
  <si>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14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</si>
  <si>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15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</si>
  <si>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16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</si>
  <si>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17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</si>
  <si>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18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</si>
  <si>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19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</si>
  <si>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20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</si>
  <si>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21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</si>
  <si>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22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</si>
  <si>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23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</si>
  <si>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24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</si>
  <si>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25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</si>
  <si>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26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</si>
  <si>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27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</si>
  <si>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28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</si>
  <si>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29</t>
    </r>
    <r>
      <rPr>
        <sz val="10"/>
        <rFont val="DejaVu Sans"/>
        <family val="2"/>
      </rPr>
      <t>年</t>
    </r>
  </si>
  <si>
    <r>
      <t>平成</t>
    </r>
    <r>
      <rPr>
        <sz val="10"/>
        <rFont val="ＭＳ Ｐゴシック"/>
        <family val="3"/>
        <charset val="128"/>
      </rPr>
      <t>30</t>
    </r>
    <r>
      <rPr>
        <sz val="10"/>
        <rFont val="DejaVu Sans"/>
        <family val="2"/>
      </rPr>
      <t>年</t>
    </r>
  </si>
  <si>
    <t>令和元年</t>
    <rPh sb="0" eb="2">
      <t>レイワ</t>
    </rPh>
    <rPh sb="2" eb="4">
      <t>ガンネン</t>
    </rPh>
    <phoneticPr fontId="6"/>
  </si>
  <si>
    <t>令和2年</t>
    <rPh sb="0" eb="2">
      <t>レイワ</t>
    </rPh>
    <rPh sb="3" eb="4">
      <t>ネン</t>
    </rPh>
    <phoneticPr fontId="6"/>
  </si>
  <si>
    <t>令和3年</t>
    <rPh sb="0" eb="2">
      <t>レイワ</t>
    </rPh>
    <rPh sb="3" eb="4">
      <t>ネン</t>
    </rPh>
    <phoneticPr fontId="6"/>
  </si>
  <si>
    <t>令和4年</t>
    <rPh sb="0" eb="2">
      <t>レイワ</t>
    </rPh>
    <rPh sb="3" eb="4">
      <t>ネン</t>
    </rPh>
    <phoneticPr fontId="6"/>
  </si>
  <si>
    <t>令和5年</t>
    <rPh sb="0" eb="2">
      <t>レイワ</t>
    </rPh>
    <rPh sb="3" eb="4">
      <t>ネン</t>
    </rPh>
    <phoneticPr fontId="6"/>
  </si>
  <si>
    <t>令和6年</t>
  </si>
  <si>
    <r>
      <t>※平成</t>
    </r>
    <r>
      <rPr>
        <sz val="10"/>
        <rFont val="ＭＳ Ｐゴシック"/>
        <family val="3"/>
        <charset val="128"/>
      </rPr>
      <t>17</t>
    </r>
    <r>
      <rPr>
        <sz val="10"/>
        <rFont val="DejaVu Sans"/>
        <family val="2"/>
      </rPr>
      <t>年度までの試験実施回数</t>
    </r>
    <r>
      <rPr>
        <sz val="10"/>
        <rFont val="ＭＳ Ｐゴシック"/>
        <family val="3"/>
        <charset val="128"/>
      </rPr>
      <t>4</t>
    </r>
    <r>
      <rPr>
        <sz val="10"/>
        <rFont val="DejaVu Sans"/>
        <family val="2"/>
      </rPr>
      <t>回のうち</t>
    </r>
    <r>
      <rPr>
        <sz val="10"/>
        <rFont val="ＭＳ Ｐゴシック"/>
        <family val="3"/>
        <charset val="128"/>
      </rPr>
      <t>3</t>
    </r>
    <r>
      <rPr>
        <sz val="10"/>
        <rFont val="DejaVu Sans"/>
        <family val="2"/>
      </rPr>
      <t>回は、</t>
    </r>
    <r>
      <rPr>
        <sz val="10"/>
        <rFont val="ＭＳ Ｐゴシック"/>
        <family val="3"/>
        <charset val="128"/>
      </rPr>
      <t>3</t>
    </r>
    <r>
      <rPr>
        <sz val="10"/>
        <rFont val="DejaVu Sans"/>
        <family val="2"/>
      </rPr>
      <t>会場で同日開催を行っていたため、実質</t>
    </r>
    <r>
      <rPr>
        <sz val="10"/>
        <rFont val="ＭＳ Ｐゴシック"/>
        <family val="3"/>
        <charset val="128"/>
      </rPr>
      <t>2</t>
    </r>
    <r>
      <rPr>
        <sz val="10"/>
        <rFont val="DejaVu Sans"/>
        <family val="2"/>
      </rPr>
      <t>回の開催だった。</t>
    </r>
  </si>
  <si>
    <t>（２）適性検査</t>
  </si>
  <si>
    <r>
      <t>※平成</t>
    </r>
    <r>
      <rPr>
        <sz val="10"/>
        <rFont val="ＭＳ Ｐゴシック"/>
        <family val="3"/>
        <charset val="128"/>
      </rPr>
      <t>19</t>
    </r>
    <r>
      <rPr>
        <sz val="10"/>
        <rFont val="DejaVu Sans"/>
        <family val="2"/>
      </rPr>
      <t>年度から「網・わな猟免許」が「網猟免許」と「わな猟免許」に分かれた。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</si>
</sst>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10"/>
      <name val="Arial"/>
      <family val="2"/>
    </font>
    <font>
      <sz val="14"/>
      <name val="DejaVu Sans"/>
      <family val="2"/>
    </font>
    <font>
      <sz val="10"/>
      <name val="DejaVu Sans"/>
      <family val="2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rgb="FF000000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rgb="FF000000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rgb="FF000000"/>
      </bottom>
      <diagonal/>
    </border>
  </borders>
  <cellStyleXfs count="3">
    <xf numFmtId="0" fontId="0" fillId="0" borderId="0"/>
    <xf numFmtId="38" fontId="5" fillId="0" borderId="0" applyBorder="0" applyProtection="0"/>
    <xf numFmtId="41" fontId="1" fillId="0" borderId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 applyProtection="1">
      <alignment vertical="center" shrinkToFit="1"/>
    </xf>
    <xf numFmtId="38" fontId="4" fillId="0" borderId="9" xfId="1" applyFont="1" applyBorder="1" applyAlignment="1" applyProtection="1">
      <alignment vertical="center" shrinkToFit="1"/>
    </xf>
    <xf numFmtId="38" fontId="4" fillId="0" borderId="10" xfId="1" applyFont="1" applyBorder="1" applyAlignment="1" applyProtection="1">
      <alignment vertical="center" shrinkToFit="1"/>
    </xf>
    <xf numFmtId="38" fontId="4" fillId="0" borderId="11" xfId="1" applyFont="1" applyBorder="1" applyAlignment="1" applyProtection="1">
      <alignment vertical="center" shrinkToFit="1"/>
    </xf>
    <xf numFmtId="38" fontId="4" fillId="0" borderId="7" xfId="1" applyFont="1" applyBorder="1" applyAlignment="1" applyProtection="1">
      <alignment vertical="center"/>
    </xf>
    <xf numFmtId="0" fontId="3" fillId="0" borderId="12" xfId="0" applyFont="1" applyBorder="1" applyAlignment="1">
      <alignment horizontal="center" vertical="center"/>
    </xf>
    <xf numFmtId="38" fontId="4" fillId="0" borderId="13" xfId="1" applyFont="1" applyBorder="1" applyAlignment="1" applyProtection="1">
      <alignment vertical="center" shrinkToFit="1"/>
    </xf>
    <xf numFmtId="38" fontId="4" fillId="0" borderId="14" xfId="1" applyFont="1" applyBorder="1" applyAlignment="1" applyProtection="1">
      <alignment vertical="center" shrinkToFit="1"/>
    </xf>
    <xf numFmtId="38" fontId="4" fillId="0" borderId="15" xfId="1" applyFont="1" applyBorder="1" applyAlignment="1" applyProtection="1">
      <alignment vertical="center" shrinkToFit="1"/>
    </xf>
    <xf numFmtId="38" fontId="4" fillId="0" borderId="16" xfId="1" applyFont="1" applyBorder="1" applyAlignment="1" applyProtection="1">
      <alignment vertical="center" shrinkToFit="1"/>
    </xf>
    <xf numFmtId="38" fontId="4" fillId="0" borderId="12" xfId="1" applyFont="1" applyBorder="1" applyAlignment="1" applyProtection="1">
      <alignment vertical="center"/>
    </xf>
    <xf numFmtId="38" fontId="4" fillId="0" borderId="17" xfId="1" applyFont="1" applyBorder="1" applyAlignment="1" applyProtection="1">
      <alignment vertical="center" shrinkToFit="1"/>
    </xf>
    <xf numFmtId="0" fontId="3" fillId="0" borderId="18" xfId="0" applyFont="1" applyBorder="1" applyAlignment="1">
      <alignment horizontal="center" vertical="center"/>
    </xf>
    <xf numFmtId="38" fontId="4" fillId="0" borderId="19" xfId="1" applyFont="1" applyBorder="1" applyAlignment="1" applyProtection="1">
      <alignment vertical="center" shrinkToFit="1"/>
    </xf>
    <xf numFmtId="38" fontId="4" fillId="0" borderId="20" xfId="1" applyFont="1" applyBorder="1" applyAlignment="1" applyProtection="1">
      <alignment vertical="center" shrinkToFit="1"/>
    </xf>
    <xf numFmtId="38" fontId="4" fillId="0" borderId="21" xfId="1" applyFont="1" applyBorder="1" applyAlignment="1" applyProtection="1">
      <alignment vertical="center" shrinkToFit="1"/>
    </xf>
    <xf numFmtId="38" fontId="4" fillId="0" borderId="18" xfId="1" applyFont="1" applyBorder="1" applyAlignment="1" applyProtection="1">
      <alignment vertical="center"/>
    </xf>
    <xf numFmtId="0" fontId="3" fillId="0" borderId="22" xfId="0" applyFont="1" applyBorder="1" applyAlignment="1">
      <alignment horizontal="center" vertical="center"/>
    </xf>
    <xf numFmtId="38" fontId="4" fillId="0" borderId="23" xfId="1" applyFont="1" applyBorder="1" applyAlignment="1" applyProtection="1">
      <alignment vertical="center" shrinkToFit="1"/>
    </xf>
    <xf numFmtId="38" fontId="4" fillId="0" borderId="24" xfId="1" applyFont="1" applyBorder="1" applyAlignment="1" applyProtection="1">
      <alignment vertical="center" shrinkToFit="1"/>
    </xf>
    <xf numFmtId="38" fontId="4" fillId="0" borderId="25" xfId="1" applyFont="1" applyBorder="1" applyAlignment="1" applyProtection="1">
      <alignment vertical="center" shrinkToFit="1"/>
    </xf>
    <xf numFmtId="38" fontId="4" fillId="0" borderId="22" xfId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4" fillId="0" borderId="0" xfId="1" applyFont="1" applyBorder="1" applyAlignment="1" applyProtection="1">
      <alignment vertical="center" shrinkToFit="1"/>
    </xf>
    <xf numFmtId="38" fontId="4" fillId="0" borderId="0" xfId="1" applyFont="1" applyBorder="1" applyProtection="1"/>
    <xf numFmtId="0" fontId="4" fillId="0" borderId="0" xfId="0" applyFont="1" applyAlignment="1">
      <alignment horizontal="center" vertical="center"/>
    </xf>
    <xf numFmtId="38" fontId="3" fillId="0" borderId="1" xfId="1" applyFont="1" applyBorder="1" applyAlignment="1" applyProtection="1">
      <alignment horizontal="center" shrinkToFit="1"/>
    </xf>
    <xf numFmtId="38" fontId="3" fillId="0" borderId="2" xfId="1" applyFont="1" applyBorder="1" applyAlignment="1" applyProtection="1">
      <alignment horizontal="center" shrinkToFit="1"/>
    </xf>
    <xf numFmtId="38" fontId="3" fillId="0" borderId="3" xfId="1" applyFont="1" applyBorder="1" applyAlignment="1" applyProtection="1">
      <alignment horizontal="center"/>
    </xf>
    <xf numFmtId="38" fontId="3" fillId="0" borderId="4" xfId="1" applyFont="1" applyBorder="1" applyAlignment="1" applyProtection="1">
      <alignment horizontal="center" shrinkToFit="1"/>
    </xf>
    <xf numFmtId="38" fontId="3" fillId="0" borderId="5" xfId="1" applyFont="1" applyBorder="1" applyAlignment="1" applyProtection="1">
      <alignment horizontal="center" shrinkToFit="1"/>
    </xf>
    <xf numFmtId="38" fontId="3" fillId="0" borderId="6" xfId="1" applyFont="1" applyBorder="1" applyAlignment="1" applyProtection="1">
      <alignment horizontal="center"/>
    </xf>
    <xf numFmtId="38" fontId="4" fillId="0" borderId="10" xfId="1" applyFont="1" applyBorder="1" applyAlignment="1" applyProtection="1">
      <alignment vertical="center"/>
    </xf>
    <xf numFmtId="38" fontId="4" fillId="0" borderId="11" xfId="1" applyFont="1" applyBorder="1" applyAlignment="1" applyProtection="1">
      <alignment vertical="center"/>
    </xf>
    <xf numFmtId="38" fontId="4" fillId="0" borderId="15" xfId="1" applyFont="1" applyBorder="1" applyAlignment="1" applyProtection="1">
      <alignment vertical="center"/>
    </xf>
    <xf numFmtId="38" fontId="4" fillId="0" borderId="16" xfId="1" applyFont="1" applyBorder="1" applyAlignment="1" applyProtection="1">
      <alignment vertical="center"/>
    </xf>
    <xf numFmtId="38" fontId="4" fillId="0" borderId="17" xfId="1" applyFont="1" applyBorder="1" applyAlignment="1" applyProtection="1">
      <alignment vertical="center"/>
    </xf>
    <xf numFmtId="38" fontId="4" fillId="0" borderId="19" xfId="1" applyFont="1" applyBorder="1" applyAlignment="1" applyProtection="1">
      <alignment vertical="center"/>
    </xf>
    <xf numFmtId="38" fontId="4" fillId="0" borderId="20" xfId="1" applyFont="1" applyBorder="1" applyAlignment="1" applyProtection="1">
      <alignment vertical="center"/>
    </xf>
    <xf numFmtId="38" fontId="4" fillId="0" borderId="21" xfId="1" applyFont="1" applyBorder="1" applyAlignment="1" applyProtection="1">
      <alignment vertical="center"/>
    </xf>
    <xf numFmtId="38" fontId="4" fillId="0" borderId="23" xfId="1" applyFont="1" applyBorder="1" applyAlignment="1" applyProtection="1">
      <alignment vertical="center"/>
    </xf>
    <xf numFmtId="38" fontId="4" fillId="0" borderId="24" xfId="1" applyFont="1" applyBorder="1" applyAlignment="1" applyProtection="1">
      <alignment vertical="center"/>
    </xf>
    <xf numFmtId="38" fontId="4" fillId="0" borderId="25" xfId="1" applyFont="1" applyBorder="1" applyAlignment="1" applyProtection="1">
      <alignment vertical="center"/>
    </xf>
    <xf numFmtId="0" fontId="3" fillId="0" borderId="26" xfId="0" applyFont="1" applyBorder="1" applyAlignment="1">
      <alignment horizontal="center" vertical="center"/>
    </xf>
    <xf numFmtId="38" fontId="4" fillId="0" borderId="27" xfId="1" applyFont="1" applyBorder="1" applyAlignment="1" applyProtection="1">
      <alignment vertical="center" shrinkToFit="1"/>
    </xf>
    <xf numFmtId="38" fontId="4" fillId="0" borderId="28" xfId="1" applyFont="1" applyBorder="1" applyAlignment="1" applyProtection="1">
      <alignment vertical="center" shrinkToFit="1"/>
    </xf>
    <xf numFmtId="38" fontId="4" fillId="0" borderId="29" xfId="1" applyFont="1" applyBorder="1" applyAlignment="1" applyProtection="1">
      <alignment vertical="center" shrinkToFit="1"/>
    </xf>
    <xf numFmtId="38" fontId="4" fillId="0" borderId="26" xfId="1" applyFont="1" applyBorder="1" applyAlignment="1" applyProtection="1">
      <alignment vertical="center"/>
    </xf>
    <xf numFmtId="38" fontId="4" fillId="0" borderId="27" xfId="1" applyFont="1" applyBorder="1" applyAlignment="1" applyProtection="1">
      <alignment vertical="center"/>
    </xf>
    <xf numFmtId="38" fontId="4" fillId="0" borderId="28" xfId="1" applyFont="1" applyBorder="1" applyAlignment="1" applyProtection="1">
      <alignment vertical="center"/>
    </xf>
    <xf numFmtId="38" fontId="4" fillId="0" borderId="29" xfId="1" applyFont="1" applyBorder="1" applyAlignment="1" applyProtection="1">
      <alignment vertical="center"/>
    </xf>
    <xf numFmtId="38" fontId="4" fillId="0" borderId="30" xfId="1" applyFont="1" applyBorder="1" applyAlignment="1" applyProtection="1">
      <alignment vertical="center" shrinkToFit="1"/>
    </xf>
    <xf numFmtId="0" fontId="7" fillId="0" borderId="22" xfId="0" applyFont="1" applyBorder="1" applyAlignment="1">
      <alignment horizontal="center" vertical="center"/>
    </xf>
    <xf numFmtId="41" fontId="0" fillId="0" borderId="0" xfId="2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distributed" vertical="center" indent="2"/>
    </xf>
    <xf numFmtId="38" fontId="3" fillId="0" borderId="31" xfId="1" applyFont="1" applyBorder="1" applyAlignment="1" applyProtection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38" fontId="9" fillId="0" borderId="34" xfId="1" applyFont="1" applyBorder="1" applyAlignment="1" applyProtection="1">
      <alignment vertical="center"/>
    </xf>
    <xf numFmtId="38" fontId="9" fillId="0" borderId="35" xfId="1" applyFont="1" applyBorder="1" applyAlignment="1" applyProtection="1">
      <alignment vertical="center"/>
    </xf>
    <xf numFmtId="38" fontId="9" fillId="0" borderId="36" xfId="1" applyFont="1" applyBorder="1" applyAlignment="1" applyProtection="1">
      <alignment vertical="center"/>
    </xf>
    <xf numFmtId="38" fontId="9" fillId="0" borderId="33" xfId="1" applyFont="1" applyBorder="1" applyAlignment="1" applyProtection="1">
      <alignment vertical="center"/>
    </xf>
    <xf numFmtId="38" fontId="9" fillId="0" borderId="34" xfId="1" applyFont="1" applyBorder="1" applyAlignment="1" applyProtection="1">
      <alignment vertical="center" shrinkToFit="1"/>
    </xf>
    <xf numFmtId="38" fontId="9" fillId="0" borderId="35" xfId="1" applyFont="1" applyBorder="1" applyAlignment="1" applyProtection="1">
      <alignment vertical="center" shrinkToFit="1"/>
    </xf>
    <xf numFmtId="38" fontId="9" fillId="0" borderId="36" xfId="1" applyFont="1" applyBorder="1" applyAlignment="1" applyProtection="1">
      <alignment vertical="center" shrinkToFit="1"/>
    </xf>
    <xf numFmtId="38" fontId="9" fillId="0" borderId="0" xfId="1" applyFont="1" applyBorder="1" applyAlignment="1" applyProtection="1">
      <alignment vertical="center" shrinkToFit="1"/>
    </xf>
    <xf numFmtId="38" fontId="9" fillId="0" borderId="0" xfId="1" applyFont="1" applyBorder="1" applyProtection="1"/>
  </cellXfs>
  <cellStyles count="3">
    <cellStyle name="Excel Built-in Comma [0]" xfId="1" xr:uid="{AE2300F1-E352-46E4-9C5F-E9F778D0803D}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3B99-6A8A-4FD3-B7BB-00F6EB6E44C3}">
  <sheetPr>
    <pageSetUpPr fitToPage="1"/>
  </sheetPr>
  <dimension ref="A1:Q80"/>
  <sheetViews>
    <sheetView tabSelected="1" zoomScale="80" zoomScaleNormal="80" workbookViewId="0">
      <selection activeCell="T37" sqref="T37"/>
    </sheetView>
  </sheetViews>
  <sheetFormatPr defaultColWidth="8.7109375" defaultRowHeight="13.5"/>
  <cols>
    <col min="1" max="1" width="9.85546875" customWidth="1"/>
    <col min="2" max="2" width="4.85546875" customWidth="1"/>
    <col min="3" max="3" width="6.7109375" customWidth="1"/>
    <col min="4" max="16" width="5.85546875" customWidth="1"/>
    <col min="17" max="17" width="5.7109375" customWidth="1"/>
  </cols>
  <sheetData>
    <row r="1" spans="1:17" ht="18.75" customHeight="1">
      <c r="A1" s="1" t="s">
        <v>0</v>
      </c>
    </row>
    <row r="3" spans="1:17" ht="14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3.5" customHeight="1">
      <c r="A4" s="67" t="s">
        <v>2</v>
      </c>
      <c r="B4" s="68" t="s">
        <v>3</v>
      </c>
      <c r="C4" s="68"/>
      <c r="D4" s="68"/>
      <c r="E4" s="68"/>
      <c r="F4" s="68"/>
      <c r="G4" s="69" t="s">
        <v>4</v>
      </c>
      <c r="H4" s="69"/>
      <c r="I4" s="69"/>
      <c r="J4" s="69"/>
      <c r="K4" s="69"/>
      <c r="L4" s="69" t="s">
        <v>5</v>
      </c>
      <c r="M4" s="69"/>
      <c r="N4" s="69"/>
      <c r="O4" s="69"/>
      <c r="P4" s="69"/>
      <c r="Q4" s="70" t="s">
        <v>6</v>
      </c>
    </row>
    <row r="5" spans="1:17" ht="14.25">
      <c r="A5" s="67"/>
      <c r="B5" s="3" t="s">
        <v>7</v>
      </c>
      <c r="C5" s="4" t="s">
        <v>8</v>
      </c>
      <c r="D5" s="4" t="s">
        <v>9</v>
      </c>
      <c r="E5" s="4" t="s">
        <v>10</v>
      </c>
      <c r="F5" s="5" t="s">
        <v>11</v>
      </c>
      <c r="G5" s="6" t="s">
        <v>7</v>
      </c>
      <c r="H5" s="7" t="s">
        <v>8</v>
      </c>
      <c r="I5" s="7" t="s">
        <v>9</v>
      </c>
      <c r="J5" s="7" t="s">
        <v>10</v>
      </c>
      <c r="K5" s="8" t="s">
        <v>11</v>
      </c>
      <c r="L5" s="6" t="s">
        <v>7</v>
      </c>
      <c r="M5" s="7" t="s">
        <v>8</v>
      </c>
      <c r="N5" s="7" t="s">
        <v>9</v>
      </c>
      <c r="O5" s="7" t="s">
        <v>10</v>
      </c>
      <c r="P5" s="8" t="s">
        <v>11</v>
      </c>
      <c r="Q5" s="70"/>
    </row>
    <row r="6" spans="1:17" ht="17.25" customHeight="1">
      <c r="A6" s="9" t="s">
        <v>12</v>
      </c>
      <c r="B6" s="10"/>
      <c r="C6" s="11">
        <v>30</v>
      </c>
      <c r="D6" s="12">
        <v>53</v>
      </c>
      <c r="E6" s="12">
        <v>21</v>
      </c>
      <c r="F6" s="13">
        <f t="shared" ref="F6:F20" si="0">SUM(B6:E6)</f>
        <v>104</v>
      </c>
      <c r="G6" s="10"/>
      <c r="H6" s="11">
        <v>30</v>
      </c>
      <c r="I6" s="12">
        <v>51</v>
      </c>
      <c r="J6" s="12">
        <v>20</v>
      </c>
      <c r="K6" s="13">
        <f t="shared" ref="K6:K20" si="1">SUM(G6:J6)</f>
        <v>101</v>
      </c>
      <c r="L6" s="10"/>
      <c r="M6" s="11">
        <v>29</v>
      </c>
      <c r="N6" s="12">
        <v>48</v>
      </c>
      <c r="O6" s="12">
        <v>20</v>
      </c>
      <c r="P6" s="13">
        <f t="shared" ref="P6:P20" si="2">SUM(L6:O6)</f>
        <v>97</v>
      </c>
      <c r="Q6" s="14">
        <v>4</v>
      </c>
    </row>
    <row r="7" spans="1:17" ht="17.25" customHeight="1">
      <c r="A7" s="15" t="s">
        <v>13</v>
      </c>
      <c r="B7" s="16"/>
      <c r="C7" s="17">
        <v>51</v>
      </c>
      <c r="D7" s="18">
        <v>58</v>
      </c>
      <c r="E7" s="18">
        <v>43</v>
      </c>
      <c r="F7" s="19">
        <f t="shared" si="0"/>
        <v>152</v>
      </c>
      <c r="G7" s="16"/>
      <c r="H7" s="17">
        <v>51</v>
      </c>
      <c r="I7" s="18">
        <v>54</v>
      </c>
      <c r="J7" s="18">
        <v>43</v>
      </c>
      <c r="K7" s="19">
        <f t="shared" si="1"/>
        <v>148</v>
      </c>
      <c r="L7" s="16"/>
      <c r="M7" s="17">
        <v>49</v>
      </c>
      <c r="N7" s="18">
        <v>51</v>
      </c>
      <c r="O7" s="18">
        <v>43</v>
      </c>
      <c r="P7" s="19">
        <f t="shared" si="2"/>
        <v>143</v>
      </c>
      <c r="Q7" s="20">
        <v>4</v>
      </c>
    </row>
    <row r="8" spans="1:17" ht="17.25" customHeight="1">
      <c r="A8" s="15" t="s">
        <v>14</v>
      </c>
      <c r="B8" s="16"/>
      <c r="C8" s="17">
        <v>30</v>
      </c>
      <c r="D8" s="18">
        <v>42</v>
      </c>
      <c r="E8" s="18">
        <v>25</v>
      </c>
      <c r="F8" s="19">
        <f t="shared" si="0"/>
        <v>97</v>
      </c>
      <c r="G8" s="16"/>
      <c r="H8" s="17">
        <v>30</v>
      </c>
      <c r="I8" s="18">
        <v>39</v>
      </c>
      <c r="J8" s="18">
        <v>25</v>
      </c>
      <c r="K8" s="19">
        <f t="shared" si="1"/>
        <v>94</v>
      </c>
      <c r="L8" s="16"/>
      <c r="M8" s="17">
        <v>27</v>
      </c>
      <c r="N8" s="18">
        <v>38</v>
      </c>
      <c r="O8" s="18">
        <v>25</v>
      </c>
      <c r="P8" s="19">
        <f t="shared" si="2"/>
        <v>90</v>
      </c>
      <c r="Q8" s="20">
        <v>4</v>
      </c>
    </row>
    <row r="9" spans="1:17" ht="17.25" customHeight="1">
      <c r="A9" s="15" t="s">
        <v>15</v>
      </c>
      <c r="B9" s="16"/>
      <c r="C9" s="17">
        <v>184</v>
      </c>
      <c r="D9" s="18">
        <v>28</v>
      </c>
      <c r="E9" s="18">
        <v>22</v>
      </c>
      <c r="F9" s="19">
        <f t="shared" si="0"/>
        <v>234</v>
      </c>
      <c r="G9" s="16"/>
      <c r="H9" s="17">
        <v>178</v>
      </c>
      <c r="I9" s="18">
        <v>25</v>
      </c>
      <c r="J9" s="18">
        <v>22</v>
      </c>
      <c r="K9" s="19">
        <f t="shared" si="1"/>
        <v>225</v>
      </c>
      <c r="L9" s="16"/>
      <c r="M9" s="17">
        <v>162</v>
      </c>
      <c r="N9" s="18">
        <v>25</v>
      </c>
      <c r="O9" s="18">
        <v>19</v>
      </c>
      <c r="P9" s="19">
        <f t="shared" si="2"/>
        <v>206</v>
      </c>
      <c r="Q9" s="20">
        <v>4</v>
      </c>
    </row>
    <row r="10" spans="1:17" ht="17.25" customHeight="1">
      <c r="A10" s="15" t="s">
        <v>16</v>
      </c>
      <c r="B10" s="16"/>
      <c r="C10" s="17">
        <v>155</v>
      </c>
      <c r="D10" s="18">
        <v>57</v>
      </c>
      <c r="E10" s="18">
        <v>43</v>
      </c>
      <c r="F10" s="19">
        <f t="shared" si="0"/>
        <v>255</v>
      </c>
      <c r="G10" s="16"/>
      <c r="H10" s="17">
        <v>146</v>
      </c>
      <c r="I10" s="18">
        <v>57</v>
      </c>
      <c r="J10" s="18">
        <v>44</v>
      </c>
      <c r="K10" s="19">
        <f t="shared" si="1"/>
        <v>247</v>
      </c>
      <c r="L10" s="16"/>
      <c r="M10" s="17">
        <v>135</v>
      </c>
      <c r="N10" s="18">
        <v>51</v>
      </c>
      <c r="O10" s="18">
        <v>44</v>
      </c>
      <c r="P10" s="19">
        <f t="shared" si="2"/>
        <v>230</v>
      </c>
      <c r="Q10" s="20">
        <v>4</v>
      </c>
    </row>
    <row r="11" spans="1:17" ht="17.25" customHeight="1">
      <c r="A11" s="15" t="s">
        <v>17</v>
      </c>
      <c r="B11" s="16"/>
      <c r="C11" s="17">
        <v>32</v>
      </c>
      <c r="D11" s="18">
        <v>57</v>
      </c>
      <c r="E11" s="18">
        <v>16</v>
      </c>
      <c r="F11" s="19">
        <f t="shared" si="0"/>
        <v>105</v>
      </c>
      <c r="G11" s="16"/>
      <c r="H11" s="17">
        <v>32</v>
      </c>
      <c r="I11" s="18">
        <v>57</v>
      </c>
      <c r="J11" s="18">
        <v>16</v>
      </c>
      <c r="K11" s="19">
        <f t="shared" si="1"/>
        <v>105</v>
      </c>
      <c r="L11" s="16"/>
      <c r="M11" s="17">
        <v>31</v>
      </c>
      <c r="N11" s="18">
        <v>52</v>
      </c>
      <c r="O11" s="18">
        <v>16</v>
      </c>
      <c r="P11" s="19">
        <f t="shared" si="2"/>
        <v>99</v>
      </c>
      <c r="Q11" s="20">
        <v>4</v>
      </c>
    </row>
    <row r="12" spans="1:17" ht="17.25" customHeight="1">
      <c r="A12" s="15" t="s">
        <v>18</v>
      </c>
      <c r="B12" s="16"/>
      <c r="C12" s="17">
        <v>26</v>
      </c>
      <c r="D12" s="18">
        <v>39</v>
      </c>
      <c r="E12" s="18">
        <v>10</v>
      </c>
      <c r="F12" s="19">
        <f t="shared" si="0"/>
        <v>75</v>
      </c>
      <c r="G12" s="16"/>
      <c r="H12" s="17">
        <v>26</v>
      </c>
      <c r="I12" s="18">
        <v>39</v>
      </c>
      <c r="J12" s="18">
        <v>9</v>
      </c>
      <c r="K12" s="19">
        <f t="shared" si="1"/>
        <v>74</v>
      </c>
      <c r="L12" s="16"/>
      <c r="M12" s="17">
        <v>25</v>
      </c>
      <c r="N12" s="18">
        <v>38</v>
      </c>
      <c r="O12" s="18">
        <v>8</v>
      </c>
      <c r="P12" s="19">
        <f t="shared" si="2"/>
        <v>71</v>
      </c>
      <c r="Q12" s="20">
        <v>4</v>
      </c>
    </row>
    <row r="13" spans="1:17" ht="17.25" customHeight="1">
      <c r="A13" s="15" t="s">
        <v>19</v>
      </c>
      <c r="B13" s="16"/>
      <c r="C13" s="17">
        <v>58</v>
      </c>
      <c r="D13" s="18">
        <v>64</v>
      </c>
      <c r="E13" s="18">
        <v>8</v>
      </c>
      <c r="F13" s="19">
        <f t="shared" si="0"/>
        <v>130</v>
      </c>
      <c r="G13" s="16"/>
      <c r="H13" s="17">
        <v>57</v>
      </c>
      <c r="I13" s="18">
        <v>63</v>
      </c>
      <c r="J13" s="18">
        <v>8</v>
      </c>
      <c r="K13" s="19">
        <f t="shared" si="1"/>
        <v>128</v>
      </c>
      <c r="L13" s="16"/>
      <c r="M13" s="17">
        <v>55</v>
      </c>
      <c r="N13" s="18">
        <v>59</v>
      </c>
      <c r="O13" s="18">
        <v>6</v>
      </c>
      <c r="P13" s="19">
        <f t="shared" si="2"/>
        <v>120</v>
      </c>
      <c r="Q13" s="20">
        <v>4</v>
      </c>
    </row>
    <row r="14" spans="1:17" ht="17.25" customHeight="1">
      <c r="A14" s="15" t="s">
        <v>20</v>
      </c>
      <c r="B14" s="16"/>
      <c r="C14" s="17">
        <v>34</v>
      </c>
      <c r="D14" s="18">
        <v>61</v>
      </c>
      <c r="E14" s="18">
        <v>1</v>
      </c>
      <c r="F14" s="19">
        <f t="shared" si="0"/>
        <v>96</v>
      </c>
      <c r="G14" s="16"/>
      <c r="H14" s="17">
        <v>34</v>
      </c>
      <c r="I14" s="18">
        <v>60</v>
      </c>
      <c r="J14" s="18">
        <v>1</v>
      </c>
      <c r="K14" s="19">
        <f t="shared" si="1"/>
        <v>95</v>
      </c>
      <c r="L14" s="16"/>
      <c r="M14" s="17">
        <v>29</v>
      </c>
      <c r="N14" s="18">
        <v>58</v>
      </c>
      <c r="O14" s="18">
        <v>1</v>
      </c>
      <c r="P14" s="19">
        <f t="shared" si="2"/>
        <v>88</v>
      </c>
      <c r="Q14" s="20">
        <v>4</v>
      </c>
    </row>
    <row r="15" spans="1:17" ht="17.25" customHeight="1">
      <c r="A15" s="15" t="s">
        <v>21</v>
      </c>
      <c r="B15" s="16"/>
      <c r="C15" s="17">
        <v>80</v>
      </c>
      <c r="D15" s="18">
        <v>51</v>
      </c>
      <c r="E15" s="18">
        <v>5</v>
      </c>
      <c r="F15" s="19">
        <f t="shared" si="0"/>
        <v>136</v>
      </c>
      <c r="G15" s="16"/>
      <c r="H15" s="17">
        <v>78</v>
      </c>
      <c r="I15" s="18">
        <v>50</v>
      </c>
      <c r="J15" s="18">
        <v>5</v>
      </c>
      <c r="K15" s="19">
        <f t="shared" si="1"/>
        <v>133</v>
      </c>
      <c r="L15" s="16"/>
      <c r="M15" s="17">
        <v>77</v>
      </c>
      <c r="N15" s="18">
        <v>48</v>
      </c>
      <c r="O15" s="18">
        <v>4</v>
      </c>
      <c r="P15" s="19">
        <f t="shared" si="2"/>
        <v>129</v>
      </c>
      <c r="Q15" s="20">
        <v>4</v>
      </c>
    </row>
    <row r="16" spans="1:17" ht="17.25" customHeight="1">
      <c r="A16" s="15" t="s">
        <v>22</v>
      </c>
      <c r="B16" s="16"/>
      <c r="C16" s="17">
        <v>61</v>
      </c>
      <c r="D16" s="18">
        <v>48</v>
      </c>
      <c r="E16" s="18">
        <v>0</v>
      </c>
      <c r="F16" s="19">
        <f t="shared" si="0"/>
        <v>109</v>
      </c>
      <c r="G16" s="16"/>
      <c r="H16" s="17">
        <v>60</v>
      </c>
      <c r="I16" s="18">
        <v>46</v>
      </c>
      <c r="J16" s="18">
        <v>0</v>
      </c>
      <c r="K16" s="19">
        <f t="shared" si="1"/>
        <v>106</v>
      </c>
      <c r="L16" s="16"/>
      <c r="M16" s="17">
        <v>60</v>
      </c>
      <c r="N16" s="18">
        <v>45</v>
      </c>
      <c r="O16" s="18">
        <v>0</v>
      </c>
      <c r="P16" s="19">
        <f t="shared" si="2"/>
        <v>105</v>
      </c>
      <c r="Q16" s="20">
        <v>4</v>
      </c>
    </row>
    <row r="17" spans="1:17" ht="17.25" customHeight="1">
      <c r="A17" s="15" t="s">
        <v>23</v>
      </c>
      <c r="B17" s="16"/>
      <c r="C17" s="17">
        <v>47</v>
      </c>
      <c r="D17" s="18">
        <v>60</v>
      </c>
      <c r="E17" s="18">
        <v>4</v>
      </c>
      <c r="F17" s="19">
        <f t="shared" si="0"/>
        <v>111</v>
      </c>
      <c r="G17" s="16"/>
      <c r="H17" s="17">
        <v>46</v>
      </c>
      <c r="I17" s="18">
        <v>60</v>
      </c>
      <c r="J17" s="18">
        <v>4</v>
      </c>
      <c r="K17" s="19">
        <f t="shared" si="1"/>
        <v>110</v>
      </c>
      <c r="L17" s="16"/>
      <c r="M17" s="17">
        <v>44</v>
      </c>
      <c r="N17" s="18">
        <v>60</v>
      </c>
      <c r="O17" s="18">
        <v>4</v>
      </c>
      <c r="P17" s="19">
        <f t="shared" si="2"/>
        <v>108</v>
      </c>
      <c r="Q17" s="20">
        <v>4</v>
      </c>
    </row>
    <row r="18" spans="1:17" ht="17.25" customHeight="1">
      <c r="A18" s="15" t="s">
        <v>24</v>
      </c>
      <c r="B18" s="16"/>
      <c r="C18" s="17">
        <v>64</v>
      </c>
      <c r="D18" s="18">
        <v>48</v>
      </c>
      <c r="E18" s="18">
        <v>5</v>
      </c>
      <c r="F18" s="19">
        <f t="shared" si="0"/>
        <v>117</v>
      </c>
      <c r="G18" s="16"/>
      <c r="H18" s="17">
        <v>64</v>
      </c>
      <c r="I18" s="18">
        <v>48</v>
      </c>
      <c r="J18" s="18">
        <v>5</v>
      </c>
      <c r="K18" s="19">
        <f t="shared" si="1"/>
        <v>117</v>
      </c>
      <c r="L18" s="16"/>
      <c r="M18" s="17">
        <v>59</v>
      </c>
      <c r="N18" s="18">
        <v>47</v>
      </c>
      <c r="O18" s="18">
        <v>5</v>
      </c>
      <c r="P18" s="19">
        <f t="shared" si="2"/>
        <v>111</v>
      </c>
      <c r="Q18" s="20">
        <v>4</v>
      </c>
    </row>
    <row r="19" spans="1:17" ht="17.25" customHeight="1">
      <c r="A19" s="15" t="s">
        <v>25</v>
      </c>
      <c r="B19" s="16"/>
      <c r="C19" s="17">
        <v>75</v>
      </c>
      <c r="D19" s="18">
        <v>57</v>
      </c>
      <c r="E19" s="18">
        <v>2</v>
      </c>
      <c r="F19" s="19">
        <f t="shared" si="0"/>
        <v>134</v>
      </c>
      <c r="G19" s="16"/>
      <c r="H19" s="17">
        <v>75</v>
      </c>
      <c r="I19" s="18">
        <v>56</v>
      </c>
      <c r="J19" s="18">
        <v>2</v>
      </c>
      <c r="K19" s="19">
        <f t="shared" si="1"/>
        <v>133</v>
      </c>
      <c r="L19" s="16"/>
      <c r="M19" s="17">
        <v>70</v>
      </c>
      <c r="N19" s="18">
        <v>45</v>
      </c>
      <c r="O19" s="18">
        <v>2</v>
      </c>
      <c r="P19" s="19">
        <f t="shared" si="2"/>
        <v>117</v>
      </c>
      <c r="Q19" s="20">
        <v>2</v>
      </c>
    </row>
    <row r="20" spans="1:17" ht="17.25" customHeight="1">
      <c r="A20" s="15" t="s">
        <v>26</v>
      </c>
      <c r="B20" s="21">
        <v>2</v>
      </c>
      <c r="C20" s="18">
        <v>280</v>
      </c>
      <c r="D20" s="18">
        <v>80</v>
      </c>
      <c r="E20" s="18">
        <v>6</v>
      </c>
      <c r="F20" s="19">
        <f t="shared" si="0"/>
        <v>368</v>
      </c>
      <c r="G20" s="21">
        <v>2</v>
      </c>
      <c r="H20" s="18">
        <v>274</v>
      </c>
      <c r="I20" s="18">
        <v>78</v>
      </c>
      <c r="J20" s="18">
        <v>6</v>
      </c>
      <c r="K20" s="19">
        <f t="shared" si="1"/>
        <v>360</v>
      </c>
      <c r="L20" s="21">
        <v>2</v>
      </c>
      <c r="M20" s="18">
        <v>268</v>
      </c>
      <c r="N20" s="18">
        <v>70</v>
      </c>
      <c r="O20" s="18">
        <v>6</v>
      </c>
      <c r="P20" s="19">
        <f t="shared" si="2"/>
        <v>346</v>
      </c>
      <c r="Q20" s="20">
        <v>2</v>
      </c>
    </row>
    <row r="21" spans="1:17" ht="17.25" customHeight="1">
      <c r="A21" s="22" t="s">
        <v>27</v>
      </c>
      <c r="B21" s="23">
        <v>0</v>
      </c>
      <c r="C21" s="24">
        <v>99</v>
      </c>
      <c r="D21" s="24">
        <v>27</v>
      </c>
      <c r="E21" s="24">
        <v>2</v>
      </c>
      <c r="F21" s="25">
        <v>128</v>
      </c>
      <c r="G21" s="23">
        <v>0</v>
      </c>
      <c r="H21" s="24">
        <v>98</v>
      </c>
      <c r="I21" s="24">
        <v>27</v>
      </c>
      <c r="J21" s="24">
        <v>2</v>
      </c>
      <c r="K21" s="25">
        <v>127</v>
      </c>
      <c r="L21" s="23">
        <v>0</v>
      </c>
      <c r="M21" s="24">
        <v>93</v>
      </c>
      <c r="N21" s="24">
        <v>20</v>
      </c>
      <c r="O21" s="24">
        <v>2</v>
      </c>
      <c r="P21" s="25">
        <v>115</v>
      </c>
      <c r="Q21" s="26">
        <v>3</v>
      </c>
    </row>
    <row r="22" spans="1:17" ht="17.25" customHeight="1">
      <c r="A22" s="22" t="s">
        <v>28</v>
      </c>
      <c r="B22" s="23">
        <v>1</v>
      </c>
      <c r="C22" s="24">
        <v>170</v>
      </c>
      <c r="D22" s="24">
        <v>42</v>
      </c>
      <c r="E22" s="24">
        <v>1</v>
      </c>
      <c r="F22" s="25">
        <v>214</v>
      </c>
      <c r="G22" s="23">
        <v>1</v>
      </c>
      <c r="H22" s="24">
        <v>169</v>
      </c>
      <c r="I22" s="24">
        <v>40</v>
      </c>
      <c r="J22" s="24">
        <v>1</v>
      </c>
      <c r="K22" s="25">
        <v>211</v>
      </c>
      <c r="L22" s="23">
        <v>0</v>
      </c>
      <c r="M22" s="24">
        <v>156</v>
      </c>
      <c r="N22" s="24">
        <v>37</v>
      </c>
      <c r="O22" s="24">
        <v>0</v>
      </c>
      <c r="P22" s="25">
        <v>193</v>
      </c>
      <c r="Q22" s="26">
        <v>3</v>
      </c>
    </row>
    <row r="23" spans="1:17" ht="17.25" customHeight="1">
      <c r="A23" s="22" t="s">
        <v>29</v>
      </c>
      <c r="B23" s="23">
        <v>2</v>
      </c>
      <c r="C23" s="24">
        <v>220</v>
      </c>
      <c r="D23" s="24">
        <v>34</v>
      </c>
      <c r="E23" s="24">
        <v>0</v>
      </c>
      <c r="F23" s="25">
        <v>256</v>
      </c>
      <c r="G23" s="23">
        <v>2</v>
      </c>
      <c r="H23" s="24">
        <v>216</v>
      </c>
      <c r="I23" s="24">
        <v>33</v>
      </c>
      <c r="J23" s="24">
        <v>0</v>
      </c>
      <c r="K23" s="25">
        <v>251</v>
      </c>
      <c r="L23" s="23">
        <v>2</v>
      </c>
      <c r="M23" s="24">
        <v>197</v>
      </c>
      <c r="N23" s="24">
        <v>32</v>
      </c>
      <c r="O23" s="24">
        <v>0</v>
      </c>
      <c r="P23" s="25">
        <v>231</v>
      </c>
      <c r="Q23" s="26">
        <v>3</v>
      </c>
    </row>
    <row r="24" spans="1:17" ht="17.25" customHeight="1">
      <c r="A24" s="15" t="s">
        <v>30</v>
      </c>
      <c r="B24" s="21">
        <v>2</v>
      </c>
      <c r="C24" s="18">
        <v>318</v>
      </c>
      <c r="D24" s="18">
        <v>35</v>
      </c>
      <c r="E24" s="18">
        <v>4</v>
      </c>
      <c r="F24" s="19">
        <v>359</v>
      </c>
      <c r="G24" s="21">
        <v>2</v>
      </c>
      <c r="H24" s="18">
        <v>313</v>
      </c>
      <c r="I24" s="18">
        <v>35</v>
      </c>
      <c r="J24" s="18">
        <v>4</v>
      </c>
      <c r="K24" s="19">
        <v>354</v>
      </c>
      <c r="L24" s="21">
        <v>2</v>
      </c>
      <c r="M24" s="18">
        <v>301</v>
      </c>
      <c r="N24" s="18">
        <v>28</v>
      </c>
      <c r="O24" s="18">
        <v>4</v>
      </c>
      <c r="P24" s="19">
        <v>335</v>
      </c>
      <c r="Q24" s="20">
        <v>7</v>
      </c>
    </row>
    <row r="25" spans="1:17" ht="17.25" customHeight="1">
      <c r="A25" s="27" t="s">
        <v>31</v>
      </c>
      <c r="B25" s="28">
        <v>1</v>
      </c>
      <c r="C25" s="29">
        <v>241</v>
      </c>
      <c r="D25" s="29">
        <v>35</v>
      </c>
      <c r="E25" s="29">
        <v>9</v>
      </c>
      <c r="F25" s="30">
        <v>286</v>
      </c>
      <c r="G25" s="28">
        <v>1</v>
      </c>
      <c r="H25" s="29">
        <v>237</v>
      </c>
      <c r="I25" s="29">
        <v>34</v>
      </c>
      <c r="J25" s="29">
        <v>9</v>
      </c>
      <c r="K25" s="30">
        <v>281</v>
      </c>
      <c r="L25" s="28">
        <v>1</v>
      </c>
      <c r="M25" s="29">
        <v>228</v>
      </c>
      <c r="N25" s="29">
        <v>31</v>
      </c>
      <c r="O25" s="29">
        <v>8</v>
      </c>
      <c r="P25" s="30">
        <v>268</v>
      </c>
      <c r="Q25" s="31">
        <v>10</v>
      </c>
    </row>
    <row r="26" spans="1:17" ht="17.25" customHeight="1">
      <c r="A26" s="15" t="s">
        <v>32</v>
      </c>
      <c r="B26" s="21">
        <v>4</v>
      </c>
      <c r="C26" s="18">
        <v>264</v>
      </c>
      <c r="D26" s="18">
        <v>52</v>
      </c>
      <c r="E26" s="18">
        <v>9</v>
      </c>
      <c r="F26" s="19">
        <v>329</v>
      </c>
      <c r="G26" s="21">
        <v>4</v>
      </c>
      <c r="H26" s="18">
        <v>252</v>
      </c>
      <c r="I26" s="18">
        <v>52</v>
      </c>
      <c r="J26" s="18">
        <v>9</v>
      </c>
      <c r="K26" s="19">
        <v>317</v>
      </c>
      <c r="L26" s="21">
        <v>4</v>
      </c>
      <c r="M26" s="18">
        <v>246</v>
      </c>
      <c r="N26" s="18">
        <v>49</v>
      </c>
      <c r="O26" s="18">
        <v>9</v>
      </c>
      <c r="P26" s="19">
        <v>308</v>
      </c>
      <c r="Q26" s="20">
        <v>8</v>
      </c>
    </row>
    <row r="27" spans="1:17" ht="17.25" customHeight="1">
      <c r="A27" s="15" t="s">
        <v>33</v>
      </c>
      <c r="B27" s="21">
        <v>6</v>
      </c>
      <c r="C27" s="18">
        <v>148</v>
      </c>
      <c r="D27" s="18">
        <v>62</v>
      </c>
      <c r="E27" s="18">
        <v>3</v>
      </c>
      <c r="F27" s="19">
        <f t="shared" ref="F27:F32" si="3">SUM(B27:E27)</f>
        <v>219</v>
      </c>
      <c r="G27" s="21">
        <v>6</v>
      </c>
      <c r="H27" s="18">
        <v>141</v>
      </c>
      <c r="I27" s="18">
        <v>62</v>
      </c>
      <c r="J27" s="18">
        <v>3</v>
      </c>
      <c r="K27" s="19">
        <f t="shared" ref="K27:K32" si="4">SUM(G27:J27)</f>
        <v>212</v>
      </c>
      <c r="L27" s="21">
        <v>6</v>
      </c>
      <c r="M27" s="18">
        <v>141</v>
      </c>
      <c r="N27" s="18">
        <v>56</v>
      </c>
      <c r="O27" s="18">
        <v>3</v>
      </c>
      <c r="P27" s="19">
        <f t="shared" ref="P27:P32" si="5">SUM(L27:O27)</f>
        <v>206</v>
      </c>
      <c r="Q27" s="20">
        <v>7</v>
      </c>
    </row>
    <row r="28" spans="1:17" ht="17.25" customHeight="1">
      <c r="A28" s="27" t="s">
        <v>34</v>
      </c>
      <c r="B28" s="28">
        <v>8</v>
      </c>
      <c r="C28" s="29">
        <v>184</v>
      </c>
      <c r="D28" s="29">
        <v>71</v>
      </c>
      <c r="E28" s="29">
        <v>4</v>
      </c>
      <c r="F28" s="30">
        <f t="shared" si="3"/>
        <v>267</v>
      </c>
      <c r="G28" s="28">
        <v>8</v>
      </c>
      <c r="H28" s="29">
        <v>182</v>
      </c>
      <c r="I28" s="29">
        <v>70</v>
      </c>
      <c r="J28" s="29">
        <v>4</v>
      </c>
      <c r="K28" s="30">
        <f t="shared" si="4"/>
        <v>264</v>
      </c>
      <c r="L28" s="28">
        <v>8</v>
      </c>
      <c r="M28" s="29">
        <v>182</v>
      </c>
      <c r="N28" s="29">
        <v>64</v>
      </c>
      <c r="O28" s="29">
        <v>4</v>
      </c>
      <c r="P28" s="30">
        <f t="shared" si="5"/>
        <v>258</v>
      </c>
      <c r="Q28" s="31">
        <v>7</v>
      </c>
    </row>
    <row r="29" spans="1:17" ht="17.25" customHeight="1">
      <c r="A29" s="27" t="s">
        <v>35</v>
      </c>
      <c r="B29" s="28">
        <v>4</v>
      </c>
      <c r="C29" s="29">
        <v>282</v>
      </c>
      <c r="D29" s="29">
        <v>82</v>
      </c>
      <c r="E29" s="29">
        <v>6</v>
      </c>
      <c r="F29" s="30">
        <f t="shared" si="3"/>
        <v>374</v>
      </c>
      <c r="G29" s="28">
        <v>4</v>
      </c>
      <c r="H29" s="29">
        <v>280</v>
      </c>
      <c r="I29" s="29">
        <v>81</v>
      </c>
      <c r="J29" s="29">
        <v>6</v>
      </c>
      <c r="K29" s="30">
        <f t="shared" si="4"/>
        <v>371</v>
      </c>
      <c r="L29" s="28">
        <v>4</v>
      </c>
      <c r="M29" s="29">
        <v>271</v>
      </c>
      <c r="N29" s="29">
        <v>74</v>
      </c>
      <c r="O29" s="29">
        <v>5</v>
      </c>
      <c r="P29" s="30">
        <f t="shared" si="5"/>
        <v>354</v>
      </c>
      <c r="Q29" s="31">
        <v>8</v>
      </c>
    </row>
    <row r="30" spans="1:17" ht="17.25" customHeight="1">
      <c r="A30" s="15" t="s">
        <v>36</v>
      </c>
      <c r="B30" s="21">
        <v>9</v>
      </c>
      <c r="C30" s="18">
        <v>239</v>
      </c>
      <c r="D30" s="18">
        <v>76</v>
      </c>
      <c r="E30" s="18">
        <v>6</v>
      </c>
      <c r="F30" s="19">
        <f t="shared" si="3"/>
        <v>330</v>
      </c>
      <c r="G30" s="21">
        <v>9</v>
      </c>
      <c r="H30" s="18">
        <v>236</v>
      </c>
      <c r="I30" s="18">
        <v>74</v>
      </c>
      <c r="J30" s="18">
        <v>5</v>
      </c>
      <c r="K30" s="19">
        <f t="shared" si="4"/>
        <v>324</v>
      </c>
      <c r="L30" s="21">
        <v>7</v>
      </c>
      <c r="M30" s="18">
        <v>234</v>
      </c>
      <c r="N30" s="18">
        <v>63</v>
      </c>
      <c r="O30" s="18">
        <v>5</v>
      </c>
      <c r="P30" s="19">
        <f t="shared" si="5"/>
        <v>309</v>
      </c>
      <c r="Q30" s="20">
        <v>9</v>
      </c>
    </row>
    <row r="31" spans="1:17" ht="17.25" customHeight="1">
      <c r="A31" s="53" t="s">
        <v>37</v>
      </c>
      <c r="B31" s="54">
        <v>3</v>
      </c>
      <c r="C31" s="55">
        <v>247</v>
      </c>
      <c r="D31" s="55">
        <v>105</v>
      </c>
      <c r="E31" s="55">
        <v>3</v>
      </c>
      <c r="F31" s="56">
        <f t="shared" si="3"/>
        <v>358</v>
      </c>
      <c r="G31" s="54">
        <v>3</v>
      </c>
      <c r="H31" s="55">
        <v>244</v>
      </c>
      <c r="I31" s="55">
        <v>103</v>
      </c>
      <c r="J31" s="55">
        <v>3</v>
      </c>
      <c r="K31" s="56">
        <f t="shared" si="4"/>
        <v>353</v>
      </c>
      <c r="L31" s="54">
        <v>3</v>
      </c>
      <c r="M31" s="55">
        <v>240</v>
      </c>
      <c r="N31" s="55">
        <v>85</v>
      </c>
      <c r="O31" s="55">
        <v>3</v>
      </c>
      <c r="P31" s="56">
        <f t="shared" si="5"/>
        <v>331</v>
      </c>
      <c r="Q31" s="57">
        <v>9</v>
      </c>
    </row>
    <row r="32" spans="1:17" ht="17.25" customHeight="1">
      <c r="A32" s="62" t="s">
        <v>38</v>
      </c>
      <c r="B32" s="28">
        <v>13</v>
      </c>
      <c r="C32" s="29">
        <v>255</v>
      </c>
      <c r="D32" s="29">
        <v>89</v>
      </c>
      <c r="E32" s="29">
        <v>0</v>
      </c>
      <c r="F32" s="30">
        <f t="shared" si="3"/>
        <v>357</v>
      </c>
      <c r="G32" s="28">
        <v>13</v>
      </c>
      <c r="H32" s="29">
        <v>250</v>
      </c>
      <c r="I32" s="29">
        <v>83</v>
      </c>
      <c r="J32" s="29">
        <v>0</v>
      </c>
      <c r="K32" s="30">
        <f t="shared" si="4"/>
        <v>346</v>
      </c>
      <c r="L32" s="28">
        <v>13</v>
      </c>
      <c r="M32" s="29">
        <v>243</v>
      </c>
      <c r="N32" s="29">
        <v>73</v>
      </c>
      <c r="O32" s="29">
        <v>0</v>
      </c>
      <c r="P32" s="61">
        <f t="shared" si="5"/>
        <v>329</v>
      </c>
      <c r="Q32" s="31">
        <v>9</v>
      </c>
    </row>
    <row r="33" spans="1:17" ht="17.25" customHeight="1">
      <c r="A33" s="62" t="s">
        <v>39</v>
      </c>
      <c r="B33" s="28">
        <v>7</v>
      </c>
      <c r="C33" s="29">
        <v>223</v>
      </c>
      <c r="D33" s="29">
        <v>90</v>
      </c>
      <c r="E33" s="29">
        <v>2</v>
      </c>
      <c r="F33" s="30">
        <v>322</v>
      </c>
      <c r="G33" s="28">
        <v>7</v>
      </c>
      <c r="H33" s="29">
        <v>219</v>
      </c>
      <c r="I33" s="29">
        <v>82</v>
      </c>
      <c r="J33" s="29">
        <v>2</v>
      </c>
      <c r="K33" s="30">
        <v>310</v>
      </c>
      <c r="L33" s="28">
        <v>6</v>
      </c>
      <c r="M33" s="29">
        <v>216</v>
      </c>
      <c r="N33" s="29">
        <v>75</v>
      </c>
      <c r="O33" s="29">
        <v>1</v>
      </c>
      <c r="P33" s="61">
        <v>298</v>
      </c>
      <c r="Q33" s="31">
        <v>8</v>
      </c>
    </row>
    <row r="34" spans="1:17" ht="17.25" customHeight="1">
      <c r="A34" s="64" t="s">
        <v>40</v>
      </c>
      <c r="B34" s="23">
        <v>13</v>
      </c>
      <c r="C34" s="24">
        <v>190</v>
      </c>
      <c r="D34" s="24">
        <v>78</v>
      </c>
      <c r="E34" s="24">
        <v>4</v>
      </c>
      <c r="F34" s="25">
        <f>SUM(B34:E34)</f>
        <v>285</v>
      </c>
      <c r="G34" s="23">
        <v>13</v>
      </c>
      <c r="H34" s="24">
        <v>188</v>
      </c>
      <c r="I34" s="24">
        <v>77</v>
      </c>
      <c r="J34" s="24">
        <v>4</v>
      </c>
      <c r="K34" s="25">
        <f>SUM(G34:J34)</f>
        <v>282</v>
      </c>
      <c r="L34" s="23">
        <v>13</v>
      </c>
      <c r="M34" s="24">
        <v>182</v>
      </c>
      <c r="N34" s="24">
        <v>69</v>
      </c>
      <c r="O34" s="24">
        <v>4</v>
      </c>
      <c r="P34" s="25">
        <f>SUM(L34:O34)</f>
        <v>268</v>
      </c>
      <c r="Q34" s="26">
        <v>9</v>
      </c>
    </row>
    <row r="35" spans="1:17" ht="17.25" customHeight="1">
      <c r="A35" s="65" t="s">
        <v>41</v>
      </c>
      <c r="B35" s="21">
        <v>15</v>
      </c>
      <c r="C35" s="18">
        <v>223</v>
      </c>
      <c r="D35" s="18">
        <v>111</v>
      </c>
      <c r="E35" s="18">
        <v>3</v>
      </c>
      <c r="F35" s="19">
        <f>SUM(B35:E35)</f>
        <v>352</v>
      </c>
      <c r="G35" s="21">
        <v>15</v>
      </c>
      <c r="H35" s="18">
        <v>219</v>
      </c>
      <c r="I35" s="18">
        <v>105</v>
      </c>
      <c r="J35" s="18">
        <v>3</v>
      </c>
      <c r="K35" s="19">
        <f>SUM(G35:J35)</f>
        <v>342</v>
      </c>
      <c r="L35" s="21">
        <v>13</v>
      </c>
      <c r="M35" s="18">
        <v>213</v>
      </c>
      <c r="N35" s="18">
        <v>82</v>
      </c>
      <c r="O35" s="18">
        <v>2</v>
      </c>
      <c r="P35" s="19">
        <f>SUM(L35:O35)</f>
        <v>310</v>
      </c>
      <c r="Q35" s="20">
        <v>10</v>
      </c>
    </row>
    <row r="36" spans="1:17" ht="17.25" customHeight="1">
      <c r="A36" s="64" t="s">
        <v>42</v>
      </c>
      <c r="B36" s="23">
        <v>21</v>
      </c>
      <c r="C36" s="24">
        <v>184</v>
      </c>
      <c r="D36" s="24">
        <v>104</v>
      </c>
      <c r="E36" s="24">
        <v>4</v>
      </c>
      <c r="F36" s="25">
        <f>SUM(B36:E36)</f>
        <v>313</v>
      </c>
      <c r="G36" s="23">
        <v>21</v>
      </c>
      <c r="H36" s="24">
        <v>181</v>
      </c>
      <c r="I36" s="24">
        <v>103</v>
      </c>
      <c r="J36" s="24">
        <v>4</v>
      </c>
      <c r="K36" s="25">
        <f>SUM(G36:J36)</f>
        <v>309</v>
      </c>
      <c r="L36" s="23">
        <v>18</v>
      </c>
      <c r="M36" s="24">
        <v>175</v>
      </c>
      <c r="N36" s="24">
        <v>81</v>
      </c>
      <c r="O36" s="24">
        <v>3</v>
      </c>
      <c r="P36" s="25">
        <f>SUM(L36:O36)</f>
        <v>277</v>
      </c>
      <c r="Q36" s="26">
        <v>10</v>
      </c>
    </row>
    <row r="37" spans="1:17" ht="17.25" customHeight="1">
      <c r="A37" s="66" t="s">
        <v>43</v>
      </c>
      <c r="B37" s="76">
        <v>15</v>
      </c>
      <c r="C37" s="77">
        <v>168</v>
      </c>
      <c r="D37" s="77">
        <v>97</v>
      </c>
      <c r="E37" s="77">
        <v>6</v>
      </c>
      <c r="F37" s="78">
        <f>SUM(B37:E37)</f>
        <v>286</v>
      </c>
      <c r="G37" s="76">
        <v>15</v>
      </c>
      <c r="H37" s="77">
        <v>167</v>
      </c>
      <c r="I37" s="77">
        <v>94</v>
      </c>
      <c r="J37" s="77">
        <v>6</v>
      </c>
      <c r="K37" s="78">
        <f>SUM(G37:J37)</f>
        <v>282</v>
      </c>
      <c r="L37" s="76">
        <v>15</v>
      </c>
      <c r="M37" s="77">
        <v>160</v>
      </c>
      <c r="N37" s="77">
        <v>74</v>
      </c>
      <c r="O37" s="77">
        <v>5</v>
      </c>
      <c r="P37" s="78">
        <f>SUM(L37:O37)</f>
        <v>254</v>
      </c>
      <c r="Q37" s="75">
        <v>8</v>
      </c>
    </row>
    <row r="38" spans="1:17">
      <c r="A38" s="32" t="s">
        <v>44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80"/>
    </row>
    <row r="39" spans="1:17">
      <c r="A39" s="35"/>
      <c r="B39" s="34"/>
      <c r="C39" s="34"/>
      <c r="D39" s="34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"/>
    </row>
    <row r="40" spans="1:17">
      <c r="A40" s="32" t="s">
        <v>45</v>
      </c>
      <c r="B40" s="34"/>
      <c r="C40" s="34"/>
      <c r="D40" s="34"/>
      <c r="E40" s="34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4"/>
    </row>
    <row r="41" spans="1:17" ht="13.5" customHeight="1">
      <c r="A41" s="67" t="s">
        <v>2</v>
      </c>
      <c r="B41" s="68" t="s">
        <v>3</v>
      </c>
      <c r="C41" s="68"/>
      <c r="D41" s="68"/>
      <c r="E41" s="68"/>
      <c r="F41" s="68"/>
      <c r="G41" s="69" t="s">
        <v>4</v>
      </c>
      <c r="H41" s="69"/>
      <c r="I41" s="69"/>
      <c r="J41" s="69"/>
      <c r="K41" s="69"/>
      <c r="L41" s="69" t="s">
        <v>5</v>
      </c>
      <c r="M41" s="69"/>
      <c r="N41" s="69"/>
      <c r="O41" s="69"/>
      <c r="P41" s="69"/>
      <c r="Q41" s="70" t="s">
        <v>6</v>
      </c>
    </row>
    <row r="42" spans="1:17" ht="14.25">
      <c r="A42" s="67"/>
      <c r="B42" s="36" t="s">
        <v>7</v>
      </c>
      <c r="C42" s="37" t="s">
        <v>8</v>
      </c>
      <c r="D42" s="37" t="s">
        <v>9</v>
      </c>
      <c r="E42" s="37" t="s">
        <v>10</v>
      </c>
      <c r="F42" s="38" t="s">
        <v>11</v>
      </c>
      <c r="G42" s="39" t="s">
        <v>7</v>
      </c>
      <c r="H42" s="40" t="s">
        <v>8</v>
      </c>
      <c r="I42" s="40" t="s">
        <v>9</v>
      </c>
      <c r="J42" s="40" t="s">
        <v>10</v>
      </c>
      <c r="K42" s="41" t="s">
        <v>11</v>
      </c>
      <c r="L42" s="39" t="s">
        <v>7</v>
      </c>
      <c r="M42" s="40" t="s">
        <v>8</v>
      </c>
      <c r="N42" s="40" t="s">
        <v>9</v>
      </c>
      <c r="O42" s="40" t="s">
        <v>10</v>
      </c>
      <c r="P42" s="41" t="s">
        <v>11</v>
      </c>
      <c r="Q42" s="70"/>
    </row>
    <row r="43" spans="1:17" ht="17.25" customHeight="1">
      <c r="A43" s="9" t="s">
        <v>12</v>
      </c>
      <c r="B43" s="10"/>
      <c r="C43" s="11">
        <v>24</v>
      </c>
      <c r="D43" s="42">
        <v>155</v>
      </c>
      <c r="E43" s="42">
        <v>28</v>
      </c>
      <c r="F43" s="43">
        <f t="shared" ref="F43:F57" si="6">SUM(B43:E43)</f>
        <v>207</v>
      </c>
      <c r="G43" s="10"/>
      <c r="H43" s="11">
        <v>24</v>
      </c>
      <c r="I43" s="42">
        <v>151</v>
      </c>
      <c r="J43" s="42">
        <v>27</v>
      </c>
      <c r="K43" s="43">
        <f t="shared" ref="K43:K57" si="7">SUM(G43:J43)</f>
        <v>202</v>
      </c>
      <c r="L43" s="10"/>
      <c r="M43" s="11">
        <v>24</v>
      </c>
      <c r="N43" s="42">
        <v>151</v>
      </c>
      <c r="O43" s="42">
        <v>27</v>
      </c>
      <c r="P43" s="43">
        <f t="shared" ref="P43:P57" si="8">SUM(L43:O43)</f>
        <v>202</v>
      </c>
      <c r="Q43" s="14">
        <v>3</v>
      </c>
    </row>
    <row r="44" spans="1:17" ht="17.25" customHeight="1">
      <c r="A44" s="15" t="s">
        <v>13</v>
      </c>
      <c r="B44" s="16"/>
      <c r="C44" s="17">
        <v>288</v>
      </c>
      <c r="D44" s="44">
        <v>3693</v>
      </c>
      <c r="E44" s="44">
        <v>190</v>
      </c>
      <c r="F44" s="45">
        <f t="shared" si="6"/>
        <v>4171</v>
      </c>
      <c r="G44" s="16"/>
      <c r="H44" s="17">
        <v>288</v>
      </c>
      <c r="I44" s="44">
        <v>3684</v>
      </c>
      <c r="J44" s="44">
        <v>190</v>
      </c>
      <c r="K44" s="45">
        <f t="shared" si="7"/>
        <v>4162</v>
      </c>
      <c r="L44" s="16"/>
      <c r="M44" s="17">
        <v>288</v>
      </c>
      <c r="N44" s="44">
        <v>3684</v>
      </c>
      <c r="O44" s="44">
        <v>190</v>
      </c>
      <c r="P44" s="45">
        <f t="shared" si="8"/>
        <v>4162</v>
      </c>
      <c r="Q44" s="20">
        <v>57</v>
      </c>
    </row>
    <row r="45" spans="1:17" ht="17.25" customHeight="1">
      <c r="A45" s="15" t="s">
        <v>14</v>
      </c>
      <c r="B45" s="16"/>
      <c r="C45" s="17">
        <v>17</v>
      </c>
      <c r="D45" s="44">
        <v>168</v>
      </c>
      <c r="E45" s="44">
        <v>21</v>
      </c>
      <c r="F45" s="45">
        <f t="shared" si="6"/>
        <v>206</v>
      </c>
      <c r="G45" s="16"/>
      <c r="H45" s="17">
        <v>17</v>
      </c>
      <c r="I45" s="44">
        <v>168</v>
      </c>
      <c r="J45" s="44">
        <v>21</v>
      </c>
      <c r="K45" s="45">
        <f t="shared" si="7"/>
        <v>206</v>
      </c>
      <c r="L45" s="16"/>
      <c r="M45" s="17">
        <v>17</v>
      </c>
      <c r="N45" s="44">
        <v>168</v>
      </c>
      <c r="O45" s="44">
        <v>21</v>
      </c>
      <c r="P45" s="45">
        <f t="shared" si="8"/>
        <v>206</v>
      </c>
      <c r="Q45" s="20">
        <v>4</v>
      </c>
    </row>
    <row r="46" spans="1:17" ht="17.25" customHeight="1">
      <c r="A46" s="15" t="s">
        <v>15</v>
      </c>
      <c r="B46" s="16"/>
      <c r="C46" s="17">
        <v>26</v>
      </c>
      <c r="D46" s="44">
        <v>164</v>
      </c>
      <c r="E46" s="44">
        <v>32</v>
      </c>
      <c r="F46" s="45">
        <f t="shared" si="6"/>
        <v>222</v>
      </c>
      <c r="G46" s="16"/>
      <c r="H46" s="17">
        <v>26</v>
      </c>
      <c r="I46" s="44">
        <v>162</v>
      </c>
      <c r="J46" s="44">
        <v>32</v>
      </c>
      <c r="K46" s="45">
        <f t="shared" si="7"/>
        <v>220</v>
      </c>
      <c r="L46" s="16"/>
      <c r="M46" s="17">
        <v>26</v>
      </c>
      <c r="N46" s="44">
        <v>162</v>
      </c>
      <c r="O46" s="44">
        <v>32</v>
      </c>
      <c r="P46" s="45">
        <f t="shared" si="8"/>
        <v>220</v>
      </c>
      <c r="Q46" s="20">
        <v>4</v>
      </c>
    </row>
    <row r="47" spans="1:17" ht="17.25" customHeight="1">
      <c r="A47" s="15" t="s">
        <v>16</v>
      </c>
      <c r="B47" s="16"/>
      <c r="C47" s="17">
        <v>318</v>
      </c>
      <c r="D47" s="44">
        <v>3314</v>
      </c>
      <c r="E47" s="44">
        <v>186</v>
      </c>
      <c r="F47" s="45">
        <f t="shared" si="6"/>
        <v>3818</v>
      </c>
      <c r="G47" s="16"/>
      <c r="H47" s="17">
        <v>316</v>
      </c>
      <c r="I47" s="44">
        <v>3295</v>
      </c>
      <c r="J47" s="44">
        <v>184</v>
      </c>
      <c r="K47" s="45">
        <f t="shared" si="7"/>
        <v>3795</v>
      </c>
      <c r="L47" s="16"/>
      <c r="M47" s="17">
        <v>316</v>
      </c>
      <c r="N47" s="44">
        <v>3295</v>
      </c>
      <c r="O47" s="44">
        <v>184</v>
      </c>
      <c r="P47" s="45">
        <f t="shared" si="8"/>
        <v>3795</v>
      </c>
      <c r="Q47" s="20">
        <v>45</v>
      </c>
    </row>
    <row r="48" spans="1:17" ht="17.25" customHeight="1">
      <c r="A48" s="15" t="s">
        <v>17</v>
      </c>
      <c r="B48" s="16"/>
      <c r="C48" s="17">
        <v>29</v>
      </c>
      <c r="D48" s="44">
        <v>167</v>
      </c>
      <c r="E48" s="44">
        <v>30</v>
      </c>
      <c r="F48" s="45">
        <f t="shared" si="6"/>
        <v>226</v>
      </c>
      <c r="G48" s="16"/>
      <c r="H48" s="17">
        <v>29</v>
      </c>
      <c r="I48" s="44">
        <v>164</v>
      </c>
      <c r="J48" s="44">
        <v>30</v>
      </c>
      <c r="K48" s="45">
        <f t="shared" si="7"/>
        <v>223</v>
      </c>
      <c r="L48" s="16"/>
      <c r="M48" s="17">
        <v>29</v>
      </c>
      <c r="N48" s="44">
        <v>164</v>
      </c>
      <c r="O48" s="44">
        <v>30</v>
      </c>
      <c r="P48" s="45">
        <f t="shared" si="8"/>
        <v>223</v>
      </c>
      <c r="Q48" s="20">
        <v>4</v>
      </c>
    </row>
    <row r="49" spans="1:17" ht="17.25" customHeight="1">
      <c r="A49" s="15" t="s">
        <v>18</v>
      </c>
      <c r="B49" s="16"/>
      <c r="C49" s="17">
        <v>131</v>
      </c>
      <c r="D49" s="44">
        <v>158</v>
      </c>
      <c r="E49" s="44">
        <v>23</v>
      </c>
      <c r="F49" s="45">
        <f t="shared" si="6"/>
        <v>312</v>
      </c>
      <c r="G49" s="16"/>
      <c r="H49" s="17">
        <v>131</v>
      </c>
      <c r="I49" s="44">
        <v>157</v>
      </c>
      <c r="J49" s="44">
        <v>23</v>
      </c>
      <c r="K49" s="45">
        <f t="shared" si="7"/>
        <v>311</v>
      </c>
      <c r="L49" s="16"/>
      <c r="M49" s="17">
        <v>131</v>
      </c>
      <c r="N49" s="44">
        <v>157</v>
      </c>
      <c r="O49" s="44">
        <v>23</v>
      </c>
      <c r="P49" s="45">
        <f t="shared" si="8"/>
        <v>311</v>
      </c>
      <c r="Q49" s="20">
        <v>5</v>
      </c>
    </row>
    <row r="50" spans="1:17" ht="17.25" customHeight="1">
      <c r="A50" s="15" t="s">
        <v>19</v>
      </c>
      <c r="B50" s="16"/>
      <c r="C50" s="17">
        <v>486</v>
      </c>
      <c r="D50" s="44">
        <v>3068</v>
      </c>
      <c r="E50" s="44">
        <v>50</v>
      </c>
      <c r="F50" s="45">
        <f t="shared" si="6"/>
        <v>3604</v>
      </c>
      <c r="G50" s="16"/>
      <c r="H50" s="17">
        <v>480</v>
      </c>
      <c r="I50" s="44">
        <v>3050</v>
      </c>
      <c r="J50" s="44">
        <v>50</v>
      </c>
      <c r="K50" s="45">
        <f t="shared" si="7"/>
        <v>3580</v>
      </c>
      <c r="L50" s="16"/>
      <c r="M50" s="17">
        <v>480</v>
      </c>
      <c r="N50" s="44">
        <v>3047</v>
      </c>
      <c r="O50" s="44">
        <v>50</v>
      </c>
      <c r="P50" s="45">
        <f t="shared" si="8"/>
        <v>3577</v>
      </c>
      <c r="Q50" s="20">
        <v>39</v>
      </c>
    </row>
    <row r="51" spans="1:17" ht="17.25" customHeight="1">
      <c r="A51" s="15" t="s">
        <v>20</v>
      </c>
      <c r="B51" s="16"/>
      <c r="C51" s="17">
        <v>19</v>
      </c>
      <c r="D51" s="44">
        <v>95</v>
      </c>
      <c r="E51" s="44">
        <v>9</v>
      </c>
      <c r="F51" s="45">
        <f t="shared" si="6"/>
        <v>123</v>
      </c>
      <c r="G51" s="16"/>
      <c r="H51" s="17">
        <v>19</v>
      </c>
      <c r="I51" s="44">
        <v>95</v>
      </c>
      <c r="J51" s="44">
        <v>9</v>
      </c>
      <c r="K51" s="45">
        <f t="shared" si="7"/>
        <v>123</v>
      </c>
      <c r="L51" s="16"/>
      <c r="M51" s="17">
        <v>19</v>
      </c>
      <c r="N51" s="44">
        <v>95</v>
      </c>
      <c r="O51" s="44">
        <v>9</v>
      </c>
      <c r="P51" s="45">
        <f t="shared" si="8"/>
        <v>123</v>
      </c>
      <c r="Q51" s="20">
        <v>4</v>
      </c>
    </row>
    <row r="52" spans="1:17" ht="17.25" customHeight="1">
      <c r="A52" s="15" t="s">
        <v>21</v>
      </c>
      <c r="B52" s="16"/>
      <c r="C52" s="17">
        <v>92</v>
      </c>
      <c r="D52" s="44">
        <v>93</v>
      </c>
      <c r="E52" s="44">
        <v>8</v>
      </c>
      <c r="F52" s="45">
        <f t="shared" si="6"/>
        <v>193</v>
      </c>
      <c r="G52" s="16"/>
      <c r="H52" s="17">
        <v>92</v>
      </c>
      <c r="I52" s="44">
        <v>93</v>
      </c>
      <c r="J52" s="44">
        <v>8</v>
      </c>
      <c r="K52" s="45">
        <f t="shared" si="7"/>
        <v>193</v>
      </c>
      <c r="L52" s="16"/>
      <c r="M52" s="17">
        <v>92</v>
      </c>
      <c r="N52" s="44">
        <v>93</v>
      </c>
      <c r="O52" s="44">
        <v>8</v>
      </c>
      <c r="P52" s="45">
        <f t="shared" si="8"/>
        <v>193</v>
      </c>
      <c r="Q52" s="20">
        <v>5</v>
      </c>
    </row>
    <row r="53" spans="1:17" ht="17.25" customHeight="1">
      <c r="A53" s="15" t="s">
        <v>22</v>
      </c>
      <c r="B53" s="16"/>
      <c r="C53" s="17">
        <v>508</v>
      </c>
      <c r="D53" s="44">
        <v>2750</v>
      </c>
      <c r="E53" s="44">
        <v>32</v>
      </c>
      <c r="F53" s="45">
        <f t="shared" si="6"/>
        <v>3290</v>
      </c>
      <c r="G53" s="16"/>
      <c r="H53" s="17">
        <v>507</v>
      </c>
      <c r="I53" s="44">
        <v>2738</v>
      </c>
      <c r="J53" s="44">
        <v>32</v>
      </c>
      <c r="K53" s="45">
        <f t="shared" si="7"/>
        <v>3277</v>
      </c>
      <c r="L53" s="16"/>
      <c r="M53" s="17">
        <v>507</v>
      </c>
      <c r="N53" s="44">
        <v>2738</v>
      </c>
      <c r="O53" s="44">
        <v>32</v>
      </c>
      <c r="P53" s="45">
        <f t="shared" si="8"/>
        <v>3277</v>
      </c>
      <c r="Q53" s="20">
        <v>37</v>
      </c>
    </row>
    <row r="54" spans="1:17" ht="17.25" customHeight="1">
      <c r="A54" s="15" t="s">
        <v>23</v>
      </c>
      <c r="B54" s="16"/>
      <c r="C54" s="17">
        <v>23</v>
      </c>
      <c r="D54" s="44">
        <v>128</v>
      </c>
      <c r="E54" s="44">
        <v>6</v>
      </c>
      <c r="F54" s="45">
        <f t="shared" si="6"/>
        <v>157</v>
      </c>
      <c r="G54" s="16"/>
      <c r="H54" s="17">
        <v>23</v>
      </c>
      <c r="I54" s="44">
        <v>128</v>
      </c>
      <c r="J54" s="44">
        <v>6</v>
      </c>
      <c r="K54" s="45">
        <f t="shared" si="7"/>
        <v>157</v>
      </c>
      <c r="L54" s="16"/>
      <c r="M54" s="17">
        <v>23</v>
      </c>
      <c r="N54" s="44">
        <v>128</v>
      </c>
      <c r="O54" s="44">
        <v>6</v>
      </c>
      <c r="P54" s="45">
        <f t="shared" si="8"/>
        <v>157</v>
      </c>
      <c r="Q54" s="20">
        <v>4</v>
      </c>
    </row>
    <row r="55" spans="1:17" ht="17.25" customHeight="1">
      <c r="A55" s="15" t="s">
        <v>24</v>
      </c>
      <c r="B55" s="16"/>
      <c r="C55" s="17">
        <v>108</v>
      </c>
      <c r="D55" s="44">
        <v>126</v>
      </c>
      <c r="E55" s="44">
        <v>12</v>
      </c>
      <c r="F55" s="45">
        <f t="shared" si="6"/>
        <v>246</v>
      </c>
      <c r="G55" s="16"/>
      <c r="H55" s="17">
        <v>107</v>
      </c>
      <c r="I55" s="44">
        <v>126</v>
      </c>
      <c r="J55" s="44">
        <v>12</v>
      </c>
      <c r="K55" s="45">
        <f t="shared" si="7"/>
        <v>245</v>
      </c>
      <c r="L55" s="16"/>
      <c r="M55" s="17">
        <v>107</v>
      </c>
      <c r="N55" s="44">
        <v>126</v>
      </c>
      <c r="O55" s="44">
        <v>12</v>
      </c>
      <c r="P55" s="45">
        <f t="shared" si="8"/>
        <v>245</v>
      </c>
      <c r="Q55" s="20">
        <v>4</v>
      </c>
    </row>
    <row r="56" spans="1:17" ht="17.25" customHeight="1">
      <c r="A56" s="15" t="s">
        <v>25</v>
      </c>
      <c r="B56" s="16"/>
      <c r="C56" s="17">
        <v>538</v>
      </c>
      <c r="D56" s="44">
        <v>2439</v>
      </c>
      <c r="E56" s="44">
        <v>20</v>
      </c>
      <c r="F56" s="45">
        <f t="shared" si="6"/>
        <v>2997</v>
      </c>
      <c r="G56" s="16"/>
      <c r="H56" s="17">
        <v>538</v>
      </c>
      <c r="I56" s="44">
        <v>2430</v>
      </c>
      <c r="J56" s="44">
        <v>20</v>
      </c>
      <c r="K56" s="45">
        <f t="shared" si="7"/>
        <v>2988</v>
      </c>
      <c r="L56" s="16"/>
      <c r="M56" s="17">
        <v>536</v>
      </c>
      <c r="N56" s="44">
        <v>2429</v>
      </c>
      <c r="O56" s="44">
        <v>20</v>
      </c>
      <c r="P56" s="45">
        <f t="shared" si="8"/>
        <v>2985</v>
      </c>
      <c r="Q56" s="20">
        <v>35</v>
      </c>
    </row>
    <row r="57" spans="1:17" ht="17.25" customHeight="1">
      <c r="A57" s="15" t="s">
        <v>26</v>
      </c>
      <c r="B57" s="46">
        <v>5</v>
      </c>
      <c r="C57" s="44">
        <v>41</v>
      </c>
      <c r="D57" s="44">
        <v>167</v>
      </c>
      <c r="E57" s="44">
        <v>4</v>
      </c>
      <c r="F57" s="45">
        <f t="shared" si="6"/>
        <v>217</v>
      </c>
      <c r="G57" s="46">
        <v>5</v>
      </c>
      <c r="H57" s="44">
        <v>41</v>
      </c>
      <c r="I57" s="44">
        <v>167</v>
      </c>
      <c r="J57" s="44">
        <v>4</v>
      </c>
      <c r="K57" s="45">
        <f t="shared" si="7"/>
        <v>217</v>
      </c>
      <c r="L57" s="46">
        <v>5</v>
      </c>
      <c r="M57" s="44">
        <v>41</v>
      </c>
      <c r="N57" s="44">
        <v>167</v>
      </c>
      <c r="O57" s="44">
        <v>4</v>
      </c>
      <c r="P57" s="45">
        <f t="shared" si="8"/>
        <v>217</v>
      </c>
      <c r="Q57" s="20">
        <v>4</v>
      </c>
    </row>
    <row r="58" spans="1:17" ht="17.25" customHeight="1">
      <c r="A58" s="22" t="s">
        <v>27</v>
      </c>
      <c r="B58" s="47">
        <v>13</v>
      </c>
      <c r="C58" s="48">
        <v>115</v>
      </c>
      <c r="D58" s="48">
        <v>153</v>
      </c>
      <c r="E58" s="48">
        <v>8</v>
      </c>
      <c r="F58" s="49">
        <v>289</v>
      </c>
      <c r="G58" s="47">
        <v>13</v>
      </c>
      <c r="H58" s="48">
        <v>114</v>
      </c>
      <c r="I58" s="48">
        <v>152</v>
      </c>
      <c r="J58" s="48">
        <v>8</v>
      </c>
      <c r="K58" s="49">
        <v>287</v>
      </c>
      <c r="L58" s="47">
        <v>13</v>
      </c>
      <c r="M58" s="48">
        <v>114</v>
      </c>
      <c r="N58" s="48">
        <v>151</v>
      </c>
      <c r="O58" s="48">
        <v>8</v>
      </c>
      <c r="P58" s="49">
        <v>286</v>
      </c>
      <c r="Q58" s="26">
        <v>4</v>
      </c>
    </row>
    <row r="59" spans="1:17" ht="17.25" customHeight="1">
      <c r="A59" s="22" t="s">
        <v>28</v>
      </c>
      <c r="B59" s="47">
        <v>73</v>
      </c>
      <c r="C59" s="48">
        <v>610</v>
      </c>
      <c r="D59" s="48">
        <v>2079</v>
      </c>
      <c r="E59" s="48">
        <v>18</v>
      </c>
      <c r="F59" s="49">
        <v>2780</v>
      </c>
      <c r="G59" s="47">
        <v>73</v>
      </c>
      <c r="H59" s="48">
        <v>607</v>
      </c>
      <c r="I59" s="48">
        <v>2074</v>
      </c>
      <c r="J59" s="48">
        <v>18</v>
      </c>
      <c r="K59" s="49">
        <v>2772</v>
      </c>
      <c r="L59" s="47">
        <v>73</v>
      </c>
      <c r="M59" s="48">
        <v>607</v>
      </c>
      <c r="N59" s="48">
        <v>2073</v>
      </c>
      <c r="O59" s="48">
        <v>18</v>
      </c>
      <c r="P59" s="49">
        <v>2771</v>
      </c>
      <c r="Q59" s="26">
        <v>30</v>
      </c>
    </row>
    <row r="60" spans="1:17" ht="17.25" customHeight="1">
      <c r="A60" s="22" t="s">
        <v>29</v>
      </c>
      <c r="B60" s="47">
        <v>2</v>
      </c>
      <c r="C60" s="48">
        <v>188</v>
      </c>
      <c r="D60" s="48">
        <v>184</v>
      </c>
      <c r="E60" s="48">
        <v>6</v>
      </c>
      <c r="F60" s="49">
        <v>380</v>
      </c>
      <c r="G60" s="47">
        <v>2</v>
      </c>
      <c r="H60" s="48">
        <v>185</v>
      </c>
      <c r="I60" s="48">
        <v>179</v>
      </c>
      <c r="J60" s="48">
        <v>6</v>
      </c>
      <c r="K60" s="49">
        <v>372</v>
      </c>
      <c r="L60" s="47">
        <v>2</v>
      </c>
      <c r="M60" s="48">
        <v>185</v>
      </c>
      <c r="N60" s="48">
        <v>179</v>
      </c>
      <c r="O60" s="48">
        <v>6</v>
      </c>
      <c r="P60" s="49">
        <v>372</v>
      </c>
      <c r="Q60" s="26">
        <v>7</v>
      </c>
    </row>
    <row r="61" spans="1:17" ht="17.25" customHeight="1">
      <c r="A61" s="15" t="s">
        <v>30</v>
      </c>
      <c r="B61" s="46">
        <v>10</v>
      </c>
      <c r="C61" s="44">
        <v>161</v>
      </c>
      <c r="D61" s="44">
        <v>135</v>
      </c>
      <c r="E61" s="44">
        <v>6</v>
      </c>
      <c r="F61" s="45">
        <v>312</v>
      </c>
      <c r="G61" s="46">
        <v>10</v>
      </c>
      <c r="H61" s="44">
        <v>161</v>
      </c>
      <c r="I61" s="44">
        <v>135</v>
      </c>
      <c r="J61" s="44">
        <v>6</v>
      </c>
      <c r="K61" s="45">
        <v>312</v>
      </c>
      <c r="L61" s="46">
        <v>10</v>
      </c>
      <c r="M61" s="44">
        <v>161</v>
      </c>
      <c r="N61" s="44">
        <v>135</v>
      </c>
      <c r="O61" s="44">
        <v>6</v>
      </c>
      <c r="P61" s="45">
        <v>312</v>
      </c>
      <c r="Q61" s="20">
        <v>6</v>
      </c>
    </row>
    <row r="62" spans="1:17" ht="17.25" customHeight="1">
      <c r="A62" s="22" t="s">
        <v>31</v>
      </c>
      <c r="B62" s="47">
        <v>43</v>
      </c>
      <c r="C62" s="48">
        <v>724</v>
      </c>
      <c r="D62" s="48">
        <v>1657</v>
      </c>
      <c r="E62" s="48">
        <v>13</v>
      </c>
      <c r="F62" s="49">
        <v>2437</v>
      </c>
      <c r="G62" s="47">
        <v>43</v>
      </c>
      <c r="H62" s="48">
        <v>721</v>
      </c>
      <c r="I62" s="48">
        <v>1651</v>
      </c>
      <c r="J62" s="48">
        <v>13</v>
      </c>
      <c r="K62" s="49">
        <v>2428</v>
      </c>
      <c r="L62" s="47">
        <v>43</v>
      </c>
      <c r="M62" s="48">
        <v>721</v>
      </c>
      <c r="N62" s="48">
        <v>1651</v>
      </c>
      <c r="O62" s="48">
        <v>13</v>
      </c>
      <c r="P62" s="49">
        <v>2428</v>
      </c>
      <c r="Q62" s="26">
        <v>24</v>
      </c>
    </row>
    <row r="63" spans="1:17" ht="17.25" customHeight="1">
      <c r="A63" s="22" t="s">
        <v>32</v>
      </c>
      <c r="B63" s="47">
        <v>3</v>
      </c>
      <c r="C63" s="48">
        <v>276</v>
      </c>
      <c r="D63" s="48">
        <v>186</v>
      </c>
      <c r="E63" s="48">
        <v>4</v>
      </c>
      <c r="F63" s="49">
        <v>469</v>
      </c>
      <c r="G63" s="47">
        <v>3</v>
      </c>
      <c r="H63" s="48">
        <v>275</v>
      </c>
      <c r="I63" s="48">
        <v>184</v>
      </c>
      <c r="J63" s="48">
        <v>4</v>
      </c>
      <c r="K63" s="49">
        <v>466</v>
      </c>
      <c r="L63" s="47">
        <v>3</v>
      </c>
      <c r="M63" s="48">
        <v>273</v>
      </c>
      <c r="N63" s="48">
        <v>185</v>
      </c>
      <c r="O63" s="48">
        <v>4</v>
      </c>
      <c r="P63" s="49">
        <v>465</v>
      </c>
      <c r="Q63" s="26">
        <v>6</v>
      </c>
    </row>
    <row r="64" spans="1:17" ht="17.25" customHeight="1">
      <c r="A64" s="15" t="s">
        <v>33</v>
      </c>
      <c r="B64" s="46">
        <v>12</v>
      </c>
      <c r="C64" s="44">
        <v>257</v>
      </c>
      <c r="D64" s="44">
        <v>148</v>
      </c>
      <c r="E64" s="44">
        <v>9</v>
      </c>
      <c r="F64" s="45">
        <v>426</v>
      </c>
      <c r="G64" s="46">
        <v>12</v>
      </c>
      <c r="H64" s="44">
        <v>256</v>
      </c>
      <c r="I64" s="44">
        <v>148</v>
      </c>
      <c r="J64" s="44">
        <v>8</v>
      </c>
      <c r="K64" s="45">
        <v>424</v>
      </c>
      <c r="L64" s="46">
        <v>12</v>
      </c>
      <c r="M64" s="44">
        <v>256</v>
      </c>
      <c r="N64" s="44">
        <v>148</v>
      </c>
      <c r="O64" s="44">
        <v>8</v>
      </c>
      <c r="P64" s="45">
        <v>424</v>
      </c>
      <c r="Q64" s="20">
        <v>6</v>
      </c>
    </row>
    <row r="65" spans="1:17" ht="17.25" customHeight="1">
      <c r="A65" s="27" t="s">
        <v>34</v>
      </c>
      <c r="B65" s="50">
        <v>37</v>
      </c>
      <c r="C65" s="51">
        <v>891</v>
      </c>
      <c r="D65" s="51">
        <v>1397</v>
      </c>
      <c r="E65" s="51">
        <v>9</v>
      </c>
      <c r="F65" s="52">
        <f>SUM(B65:E65)</f>
        <v>2334</v>
      </c>
      <c r="G65" s="50">
        <v>37</v>
      </c>
      <c r="H65" s="51">
        <v>885</v>
      </c>
      <c r="I65" s="51">
        <v>1388</v>
      </c>
      <c r="J65" s="51">
        <v>8</v>
      </c>
      <c r="K65" s="52">
        <f>SUM(G65:J65)</f>
        <v>2318</v>
      </c>
      <c r="L65" s="50">
        <v>37</v>
      </c>
      <c r="M65" s="51">
        <v>886</v>
      </c>
      <c r="N65" s="51">
        <v>1386</v>
      </c>
      <c r="O65" s="51">
        <v>8</v>
      </c>
      <c r="P65" s="52">
        <f>SUM(L65:O65)</f>
        <v>2317</v>
      </c>
      <c r="Q65" s="31">
        <v>25</v>
      </c>
    </row>
    <row r="66" spans="1:17" ht="17.25" customHeight="1">
      <c r="A66" s="27" t="s">
        <v>35</v>
      </c>
      <c r="B66" s="50">
        <v>5</v>
      </c>
      <c r="C66" s="51">
        <v>330</v>
      </c>
      <c r="D66" s="51">
        <v>196</v>
      </c>
      <c r="E66" s="51">
        <v>8</v>
      </c>
      <c r="F66" s="52">
        <f>SUM(B66:E66)</f>
        <v>539</v>
      </c>
      <c r="G66" s="50">
        <v>5</v>
      </c>
      <c r="H66" s="51">
        <v>329</v>
      </c>
      <c r="I66" s="51">
        <v>196</v>
      </c>
      <c r="J66" s="51">
        <v>8</v>
      </c>
      <c r="K66" s="52">
        <f>SUM(G66:J66)</f>
        <v>538</v>
      </c>
      <c r="L66" s="50">
        <v>5</v>
      </c>
      <c r="M66" s="51">
        <v>329</v>
      </c>
      <c r="N66" s="51">
        <v>196</v>
      </c>
      <c r="O66" s="51">
        <v>8</v>
      </c>
      <c r="P66" s="52">
        <f>SUM(L66:O66)</f>
        <v>538</v>
      </c>
      <c r="Q66" s="31">
        <v>7</v>
      </c>
    </row>
    <row r="67" spans="1:17" ht="17.25" customHeight="1">
      <c r="A67" s="15" t="s">
        <v>36</v>
      </c>
      <c r="B67" s="46">
        <v>14</v>
      </c>
      <c r="C67" s="44">
        <v>336</v>
      </c>
      <c r="D67" s="44">
        <v>172</v>
      </c>
      <c r="E67" s="44">
        <v>9</v>
      </c>
      <c r="F67" s="45">
        <f>SUM(B67:E67)</f>
        <v>531</v>
      </c>
      <c r="G67" s="46">
        <v>14</v>
      </c>
      <c r="H67" s="44">
        <v>334</v>
      </c>
      <c r="I67" s="44">
        <v>170</v>
      </c>
      <c r="J67" s="44">
        <v>9</v>
      </c>
      <c r="K67" s="45">
        <f>SUM(G67:J67)</f>
        <v>527</v>
      </c>
      <c r="L67" s="46">
        <v>14</v>
      </c>
      <c r="M67" s="44">
        <v>334</v>
      </c>
      <c r="N67" s="44">
        <v>170</v>
      </c>
      <c r="O67" s="44">
        <v>9</v>
      </c>
      <c r="P67" s="45">
        <f>SUM(L67:O67)</f>
        <v>527</v>
      </c>
      <c r="Q67" s="20">
        <v>8</v>
      </c>
    </row>
    <row r="68" spans="1:17" ht="17.25" customHeight="1">
      <c r="A68" s="53" t="s">
        <v>37</v>
      </c>
      <c r="B68" s="58">
        <v>35</v>
      </c>
      <c r="C68" s="59">
        <v>956</v>
      </c>
      <c r="D68" s="59">
        <v>1220</v>
      </c>
      <c r="E68" s="59">
        <v>8</v>
      </c>
      <c r="F68" s="60">
        <f>SUM(B68:E68)</f>
        <v>2219</v>
      </c>
      <c r="G68" s="58">
        <v>35</v>
      </c>
      <c r="H68" s="59">
        <v>952</v>
      </c>
      <c r="I68" s="59">
        <v>1214</v>
      </c>
      <c r="J68" s="59">
        <v>8</v>
      </c>
      <c r="K68" s="60">
        <f>SUM(G68:J68)</f>
        <v>2209</v>
      </c>
      <c r="L68" s="58">
        <v>35</v>
      </c>
      <c r="M68" s="59">
        <v>952</v>
      </c>
      <c r="N68" s="59">
        <v>1213</v>
      </c>
      <c r="O68" s="59">
        <v>8</v>
      </c>
      <c r="P68" s="60">
        <f>SUM(L68:O68)</f>
        <v>2208</v>
      </c>
      <c r="Q68" s="57">
        <v>25</v>
      </c>
    </row>
    <row r="69" spans="1:17" ht="17.25" customHeight="1">
      <c r="A69" s="62" t="s">
        <v>38</v>
      </c>
      <c r="B69" s="50">
        <v>7</v>
      </c>
      <c r="C69" s="51">
        <v>399</v>
      </c>
      <c r="D69" s="51">
        <v>235</v>
      </c>
      <c r="E69" s="51">
        <v>11</v>
      </c>
      <c r="F69" s="52">
        <f>SUM(B69:E69)</f>
        <v>652</v>
      </c>
      <c r="G69" s="50">
        <v>7</v>
      </c>
      <c r="H69" s="51">
        <v>396</v>
      </c>
      <c r="I69" s="51">
        <v>235</v>
      </c>
      <c r="J69" s="51">
        <v>11</v>
      </c>
      <c r="K69" s="52">
        <f>SUM(G69:J69)</f>
        <v>649</v>
      </c>
      <c r="L69" s="50">
        <v>7</v>
      </c>
      <c r="M69" s="51">
        <v>396</v>
      </c>
      <c r="N69" s="51">
        <v>234</v>
      </c>
      <c r="O69" s="51">
        <v>11</v>
      </c>
      <c r="P69" s="52">
        <f>SUM(L69:O69)</f>
        <v>648</v>
      </c>
      <c r="Q69" s="31">
        <v>7</v>
      </c>
    </row>
    <row r="70" spans="1:17" ht="17.25" customHeight="1">
      <c r="A70" s="62" t="s">
        <v>39</v>
      </c>
      <c r="B70" s="50">
        <v>18</v>
      </c>
      <c r="C70" s="51">
        <v>434</v>
      </c>
      <c r="D70" s="51">
        <v>196</v>
      </c>
      <c r="E70" s="51">
        <v>10</v>
      </c>
      <c r="F70" s="52">
        <v>658</v>
      </c>
      <c r="G70" s="50">
        <v>18</v>
      </c>
      <c r="H70" s="51">
        <v>433</v>
      </c>
      <c r="I70" s="51">
        <v>196</v>
      </c>
      <c r="J70" s="51">
        <v>10</v>
      </c>
      <c r="K70" s="52">
        <v>657</v>
      </c>
      <c r="L70" s="50">
        <v>18</v>
      </c>
      <c r="M70" s="51">
        <v>433</v>
      </c>
      <c r="N70" s="51">
        <v>196</v>
      </c>
      <c r="O70" s="51">
        <v>9</v>
      </c>
      <c r="P70" s="52">
        <v>656</v>
      </c>
      <c r="Q70" s="31">
        <v>12</v>
      </c>
    </row>
    <row r="71" spans="1:17" ht="17.25" customHeight="1">
      <c r="A71" s="64" t="s">
        <v>40</v>
      </c>
      <c r="B71" s="47">
        <v>32</v>
      </c>
      <c r="C71" s="48">
        <v>1011</v>
      </c>
      <c r="D71" s="48">
        <v>1068</v>
      </c>
      <c r="E71" s="48">
        <v>4</v>
      </c>
      <c r="F71" s="49">
        <f>SUM(B71:E71)</f>
        <v>2115</v>
      </c>
      <c r="G71" s="47">
        <v>32</v>
      </c>
      <c r="H71" s="48">
        <v>1011</v>
      </c>
      <c r="I71" s="48">
        <v>1068</v>
      </c>
      <c r="J71" s="48">
        <v>4</v>
      </c>
      <c r="K71" s="49">
        <f>SUM(G71:J71)</f>
        <v>2115</v>
      </c>
      <c r="L71" s="47">
        <v>32</v>
      </c>
      <c r="M71" s="48">
        <v>1010</v>
      </c>
      <c r="N71" s="48">
        <v>1067</v>
      </c>
      <c r="O71" s="48">
        <v>4</v>
      </c>
      <c r="P71" s="49">
        <f>SUM(L71:O71)</f>
        <v>2113</v>
      </c>
      <c r="Q71" s="26">
        <v>24</v>
      </c>
    </row>
    <row r="72" spans="1:17" ht="17.25" customHeight="1">
      <c r="A72" s="65" t="s">
        <v>41</v>
      </c>
      <c r="B72" s="46">
        <v>17</v>
      </c>
      <c r="C72" s="44">
        <v>483</v>
      </c>
      <c r="D72" s="44">
        <v>275</v>
      </c>
      <c r="E72" s="44">
        <v>9</v>
      </c>
      <c r="F72" s="45">
        <f>SUM(B72:E72)</f>
        <v>784</v>
      </c>
      <c r="G72" s="46">
        <v>17</v>
      </c>
      <c r="H72" s="44">
        <v>483</v>
      </c>
      <c r="I72" s="44">
        <v>275</v>
      </c>
      <c r="J72" s="44">
        <v>9</v>
      </c>
      <c r="K72" s="45">
        <f>SUM(G72:J72)</f>
        <v>784</v>
      </c>
      <c r="L72" s="46">
        <v>17</v>
      </c>
      <c r="M72" s="44">
        <v>483</v>
      </c>
      <c r="N72" s="44">
        <v>275</v>
      </c>
      <c r="O72" s="44">
        <v>9</v>
      </c>
      <c r="P72" s="45">
        <f>SUM(L72:O72)</f>
        <v>784</v>
      </c>
      <c r="Q72" s="20">
        <v>10</v>
      </c>
    </row>
    <row r="73" spans="1:17" ht="17.25" customHeight="1">
      <c r="A73" s="64" t="s">
        <v>42</v>
      </c>
      <c r="B73" s="47">
        <v>18</v>
      </c>
      <c r="C73" s="48">
        <v>444</v>
      </c>
      <c r="D73" s="48">
        <v>225</v>
      </c>
      <c r="E73" s="48">
        <v>9</v>
      </c>
      <c r="F73" s="49">
        <f>SUM(B73:E73)</f>
        <v>696</v>
      </c>
      <c r="G73" s="47">
        <v>18</v>
      </c>
      <c r="H73" s="48">
        <v>443</v>
      </c>
      <c r="I73" s="48">
        <v>224</v>
      </c>
      <c r="J73" s="48">
        <v>9</v>
      </c>
      <c r="K73" s="49">
        <f>SUM(G73:J73)</f>
        <v>694</v>
      </c>
      <c r="L73" s="47">
        <v>18</v>
      </c>
      <c r="M73" s="48">
        <v>443</v>
      </c>
      <c r="N73" s="48">
        <v>224</v>
      </c>
      <c r="O73" s="48">
        <v>9</v>
      </c>
      <c r="P73" s="49">
        <f>SUM(L73:O73)</f>
        <v>694</v>
      </c>
      <c r="Q73" s="26">
        <v>9</v>
      </c>
    </row>
    <row r="74" spans="1:17" ht="17.25" customHeight="1">
      <c r="A74" s="71" t="s">
        <v>43</v>
      </c>
      <c r="B74" s="72">
        <v>32</v>
      </c>
      <c r="C74" s="73">
        <v>1002</v>
      </c>
      <c r="D74" s="73">
        <v>963</v>
      </c>
      <c r="E74" s="73">
        <v>6</v>
      </c>
      <c r="F74" s="74">
        <f>SUM(B74:E74)</f>
        <v>2003</v>
      </c>
      <c r="G74" s="72">
        <v>32</v>
      </c>
      <c r="H74" s="73">
        <v>999</v>
      </c>
      <c r="I74" s="73">
        <v>960</v>
      </c>
      <c r="J74" s="73">
        <v>6</v>
      </c>
      <c r="K74" s="74">
        <f>SUM(G74:J74)</f>
        <v>1997</v>
      </c>
      <c r="L74" s="72">
        <v>32</v>
      </c>
      <c r="M74" s="73">
        <v>998</v>
      </c>
      <c r="N74" s="73">
        <v>959</v>
      </c>
      <c r="O74" s="73">
        <v>6</v>
      </c>
      <c r="P74" s="74">
        <f>SUM(L74:O74)</f>
        <v>1995</v>
      </c>
      <c r="Q74" s="75">
        <v>20</v>
      </c>
    </row>
    <row r="75" spans="1:17">
      <c r="A75" s="32" t="s">
        <v>46</v>
      </c>
    </row>
    <row r="77" spans="1:17">
      <c r="B77" s="63"/>
      <c r="C77" s="63"/>
      <c r="D77" s="63"/>
      <c r="E77" s="63"/>
      <c r="G77" s="63"/>
      <c r="H77" s="63"/>
      <c r="I77" s="63"/>
      <c r="J77" s="63"/>
      <c r="L77" s="63"/>
      <c r="M77" s="63"/>
      <c r="N77" s="63"/>
      <c r="O77" s="63"/>
    </row>
    <row r="80" spans="1:17">
      <c r="N80" s="63"/>
      <c r="O80" s="63"/>
      <c r="P80" s="63"/>
    </row>
  </sheetData>
  <sheetProtection selectLockedCells="1" selectUnlockedCells="1"/>
  <mergeCells count="10">
    <mergeCell ref="A41:A42"/>
    <mergeCell ref="B41:F41"/>
    <mergeCell ref="G41:K41"/>
    <mergeCell ref="L41:P41"/>
    <mergeCell ref="Q41:Q42"/>
    <mergeCell ref="A4:A5"/>
    <mergeCell ref="B4:F4"/>
    <mergeCell ref="G4:K4"/>
    <mergeCell ref="L4:P4"/>
    <mergeCell ref="Q4:Q5"/>
  </mergeCells>
  <phoneticPr fontId="6"/>
  <printOptions horizontalCentered="1"/>
  <pageMargins left="0.74803149606299213" right="0.55118110236220474" top="0.55118110236220474" bottom="0.59055118110236227" header="0.51181102362204722" footer="0.51181102362204722"/>
  <pageSetup paperSize="9" scale="71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56AA6B-D3CB-4840-969D-75A41FBA2CAD}"/>
</file>

<file path=customXml/itemProps2.xml><?xml version="1.0" encoding="utf-8"?>
<ds:datastoreItem xmlns:ds="http://schemas.openxmlformats.org/officeDocument/2006/customXml" ds:itemID="{2DB1929C-A6D9-47FD-906B-879915DF1B2D}"/>
</file>

<file path=customXml/itemProps3.xml><?xml version="1.0" encoding="utf-8"?>
<ds:datastoreItem xmlns:ds="http://schemas.openxmlformats.org/officeDocument/2006/customXml" ds:itemID="{694C64EF-63E1-43FA-A9FF-7158C6085C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（自環）小島 洋子</cp:lastModifiedBy>
  <cp:revision/>
  <dcterms:created xsi:type="dcterms:W3CDTF">2025-11-27T04:40:35Z</dcterms:created>
  <dcterms:modified xsi:type="dcterms:W3CDTF">2025-12-11T05:27:23Z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0x010100F467D10E5720B54F8280E17246918AE6</vt:lpwstr>
  </property>
</Properties>
</file>