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各種表彰" sheetId="1" r:id="rId1"/>
    <sheet name="モデル校" sheetId="2" r:id="rId2"/>
    <sheet name="29年度指定校【H29】" sheetId="3" r:id="rId3"/>
  </sheets>
  <definedNames>
    <definedName name="_xlnm.Print_Area" localSheetId="2">'29年度指定校【H29】'!$A$1:$N$21</definedName>
    <definedName name="_xlnm.Print_Area" localSheetId="0">'各種表彰'!$A$1:$E$22</definedName>
    <definedName name="tokei" localSheetId="2">'29年度指定校【H29】'!$A$1:$N$21</definedName>
    <definedName name="tokei" localSheetId="0">'各種表彰'!$A$1:$E$22</definedName>
  </definedNames>
  <calcPr fullCalcOnLoad="1"/>
</workbook>
</file>

<file path=xl/sharedStrings.xml><?xml version="1.0" encoding="utf-8"?>
<sst xmlns="http://schemas.openxmlformats.org/spreadsheetml/2006/main" count="242" uniqueCount="133">
  <si>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</si>
  <si>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</si>
  <si>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</si>
  <si>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</si>
  <si>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</si>
  <si>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</si>
  <si>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環境大臣賞</t>
  </si>
  <si>
    <t>文部科学大臣奨励賞</t>
  </si>
  <si>
    <t>林野庁長官感謝状</t>
  </si>
  <si>
    <t>前橋市</t>
  </si>
  <si>
    <t>（財）日本鳥類保護連盟会長賞</t>
  </si>
  <si>
    <t>環境省自然環境局長賞</t>
  </si>
  <si>
    <t>（公財）日本鳥類保護連盟会長褒状</t>
  </si>
  <si>
    <t>（公財）日本鳥類保護連盟会長感謝状</t>
  </si>
  <si>
    <t>環境省自然環境局長感謝状</t>
  </si>
  <si>
    <t>（２）　群馬県環境賞</t>
  </si>
  <si>
    <t>群馬県環境賞</t>
  </si>
  <si>
    <t>太田市立鳥之郷小学校</t>
  </si>
  <si>
    <t>みなかみ町立新治小学校</t>
  </si>
  <si>
    <t>No</t>
  </si>
  <si>
    <t>森林環境事務所・森林事務所</t>
  </si>
  <si>
    <t>学　　校　　名</t>
  </si>
  <si>
    <t>郵便番号</t>
  </si>
  <si>
    <t>所　　　在　　　地</t>
  </si>
  <si>
    <t>電話番号</t>
  </si>
  <si>
    <t>児童・生徒数</t>
  </si>
  <si>
    <t>巡回実施計画</t>
  </si>
  <si>
    <t>備考</t>
  </si>
  <si>
    <t>R1</t>
  </si>
  <si>
    <t>R2</t>
  </si>
  <si>
    <t>R3</t>
  </si>
  <si>
    <t>西　　部</t>
  </si>
  <si>
    <t>高崎市立鼻高小学校</t>
  </si>
  <si>
    <t>370-0868</t>
  </si>
  <si>
    <r>
      <rPr>
        <sz val="11"/>
        <rFont val="DejaVu Sans"/>
        <family val="2"/>
      </rPr>
      <t>高崎市鼻高町</t>
    </r>
    <r>
      <rPr>
        <sz val="11"/>
        <rFont val="ＭＳ ゴシック"/>
        <family val="3"/>
      </rPr>
      <t>58-2</t>
    </r>
  </si>
  <si>
    <t>027-322-8691</t>
  </si>
  <si>
    <t>○</t>
  </si>
  <si>
    <t>高崎市立倉渕小学校</t>
  </si>
  <si>
    <t>370-3401</t>
  </si>
  <si>
    <r>
      <rPr>
        <sz val="11"/>
        <rFont val="DejaVu Sans"/>
        <family val="2"/>
      </rPr>
      <t>高崎市倉渕町権田</t>
    </r>
    <r>
      <rPr>
        <sz val="11"/>
        <rFont val="ＭＳ ゴシック"/>
        <family val="3"/>
      </rPr>
      <t>314-1</t>
    </r>
  </si>
  <si>
    <t>027-378-3218</t>
  </si>
  <si>
    <t>高崎市立上室田小学校</t>
  </si>
  <si>
    <t>370-3346</t>
  </si>
  <si>
    <r>
      <rPr>
        <sz val="11"/>
        <rFont val="DejaVu Sans"/>
        <family val="2"/>
      </rPr>
      <t>高崎市上室田町</t>
    </r>
    <r>
      <rPr>
        <sz val="11"/>
        <rFont val="ＭＳ ゴシック"/>
        <family val="3"/>
      </rPr>
      <t>4210</t>
    </r>
  </si>
  <si>
    <t>027-374-1273</t>
  </si>
  <si>
    <t>高崎市立岩平小学校</t>
  </si>
  <si>
    <t>370-2138</t>
  </si>
  <si>
    <r>
      <rPr>
        <sz val="11"/>
        <rFont val="DejaVu Sans"/>
        <family val="2"/>
      </rPr>
      <t>高崎市吉井町下奥平</t>
    </r>
    <r>
      <rPr>
        <sz val="11"/>
        <rFont val="ＭＳ ゴシック"/>
        <family val="3"/>
      </rPr>
      <t>205-1</t>
    </r>
  </si>
  <si>
    <t>027-388-3215</t>
  </si>
  <si>
    <t>安中市立後閑小学校</t>
  </si>
  <si>
    <t>379-0106</t>
  </si>
  <si>
    <r>
      <rPr>
        <sz val="11"/>
        <rFont val="DejaVu Sans"/>
        <family val="2"/>
      </rPr>
      <t>安中市下後閑</t>
    </r>
    <r>
      <rPr>
        <sz val="11"/>
        <rFont val="ＭＳ ゴシック"/>
        <family val="3"/>
      </rPr>
      <t>1999-1</t>
    </r>
  </si>
  <si>
    <t>027-385-8178</t>
  </si>
  <si>
    <t>藤　　岡</t>
  </si>
  <si>
    <t>神流町立万場小学校</t>
  </si>
  <si>
    <t>370-1504</t>
  </si>
  <si>
    <r>
      <rPr>
        <sz val="11"/>
        <rFont val="DejaVu Sans"/>
        <family val="2"/>
      </rPr>
      <t>多野郡神流町万場</t>
    </r>
    <r>
      <rPr>
        <sz val="11"/>
        <rFont val="ＭＳ ゴシック"/>
        <family val="3"/>
      </rPr>
      <t>84-2</t>
    </r>
  </si>
  <si>
    <t>0274-57-2320</t>
  </si>
  <si>
    <t>富　　岡</t>
  </si>
  <si>
    <t>富岡市立額部小学校</t>
  </si>
  <si>
    <t>370-2324</t>
  </si>
  <si>
    <r>
      <rPr>
        <sz val="11"/>
        <rFont val="DejaVu Sans"/>
        <family val="2"/>
      </rPr>
      <t>富岡市南後箇</t>
    </r>
    <r>
      <rPr>
        <sz val="11"/>
        <rFont val="ＭＳ ゴシック"/>
        <family val="3"/>
      </rPr>
      <t>275</t>
    </r>
  </si>
  <si>
    <t>0274-62-0737</t>
  </si>
  <si>
    <t>南牧村立南牧小学校</t>
  </si>
  <si>
    <t>370-2803</t>
  </si>
  <si>
    <r>
      <rPr>
        <sz val="11"/>
        <rFont val="DejaVu Sans"/>
        <family val="2"/>
      </rPr>
      <t>甘楽郡南牧村千原</t>
    </r>
    <r>
      <rPr>
        <sz val="11"/>
        <rFont val="ＭＳ ゴシック"/>
        <family val="3"/>
      </rPr>
      <t>419-1</t>
    </r>
  </si>
  <si>
    <t>0274-87-2311</t>
  </si>
  <si>
    <t>甘楽町立福島小学校</t>
  </si>
  <si>
    <t>370-2212</t>
  </si>
  <si>
    <r>
      <rPr>
        <sz val="11"/>
        <rFont val="DejaVu Sans"/>
        <family val="2"/>
      </rPr>
      <t>甘楽郡甘楽町福島</t>
    </r>
    <r>
      <rPr>
        <sz val="11"/>
        <rFont val="ＭＳ ゴシック"/>
        <family val="3"/>
      </rPr>
      <t>939-1</t>
    </r>
  </si>
  <si>
    <t>0274-74-3136</t>
  </si>
  <si>
    <t>吾　　妻</t>
  </si>
  <si>
    <t>中之条町立六合小学校</t>
  </si>
  <si>
    <t>377-1704</t>
  </si>
  <si>
    <r>
      <rPr>
        <sz val="11"/>
        <rFont val="DejaVu Sans"/>
        <family val="2"/>
      </rPr>
      <t>吾妻郡中之条町小雨</t>
    </r>
    <r>
      <rPr>
        <sz val="11"/>
        <rFont val="ＭＳ ゴシック"/>
        <family val="3"/>
      </rPr>
      <t>599-1</t>
    </r>
  </si>
  <si>
    <t>0279-95-3571</t>
  </si>
  <si>
    <t>草津町立草津小学校</t>
  </si>
  <si>
    <t>377-1711</t>
  </si>
  <si>
    <r>
      <rPr>
        <sz val="11"/>
        <rFont val="DejaVu Sans"/>
        <family val="2"/>
      </rPr>
      <t>吾妻郡草津町草津</t>
    </r>
    <r>
      <rPr>
        <sz val="11"/>
        <rFont val="ＭＳ ゴシック"/>
        <family val="3"/>
      </rPr>
      <t>3-1</t>
    </r>
  </si>
  <si>
    <t>0279-88-2156</t>
  </si>
  <si>
    <t>利根沼田</t>
  </si>
  <si>
    <t>昭和村立大河原小学校</t>
  </si>
  <si>
    <t>379-1203</t>
  </si>
  <si>
    <r>
      <rPr>
        <sz val="11"/>
        <rFont val="DejaVu Sans"/>
        <family val="2"/>
      </rPr>
      <t>利根郡昭和村大字糸井</t>
    </r>
    <r>
      <rPr>
        <sz val="11"/>
        <rFont val="ＭＳ ゴシック"/>
        <family val="3"/>
      </rPr>
      <t>5,455-354</t>
    </r>
  </si>
  <si>
    <t>0278-24-7166</t>
  </si>
  <si>
    <t>みなかみ町立藤原小学校</t>
  </si>
  <si>
    <t>379-1721</t>
  </si>
  <si>
    <r>
      <rPr>
        <sz val="11"/>
        <rFont val="DejaVu Sans"/>
        <family val="2"/>
      </rPr>
      <t>利根郡みなかみ町藤原</t>
    </r>
    <r>
      <rPr>
        <sz val="11"/>
        <rFont val="ＭＳ ゴシック"/>
        <family val="3"/>
      </rPr>
      <t>3,491</t>
    </r>
  </si>
  <si>
    <t>0278-75-2102</t>
  </si>
  <si>
    <t>379-1411</t>
  </si>
  <si>
    <r>
      <rPr>
        <sz val="11"/>
        <rFont val="DejaVu Sans"/>
        <family val="2"/>
      </rPr>
      <t>利根郡みなかみ町新巻</t>
    </r>
    <r>
      <rPr>
        <sz val="11"/>
        <rFont val="ＭＳ ゴシック"/>
        <family val="3"/>
      </rPr>
      <t>208</t>
    </r>
  </si>
  <si>
    <t>0278-64-0023</t>
  </si>
  <si>
    <t>新規</t>
  </si>
  <si>
    <t>桐　　生</t>
  </si>
  <si>
    <t>373-0008</t>
  </si>
  <si>
    <r>
      <rPr>
        <sz val="11"/>
        <rFont val="DejaVu Sans"/>
        <family val="2"/>
      </rPr>
      <t>太田市鶴生田町</t>
    </r>
    <r>
      <rPr>
        <sz val="11"/>
        <rFont val="ＭＳ ゴシック"/>
        <family val="3"/>
      </rPr>
      <t>83-2</t>
    </r>
  </si>
  <si>
    <t>0276-22-3303</t>
  </si>
  <si>
    <t>県立太田高等特別支援学校</t>
  </si>
  <si>
    <t>373-0034</t>
  </si>
  <si>
    <r>
      <rPr>
        <sz val="11"/>
        <rFont val="DejaVu Sans"/>
        <family val="2"/>
      </rPr>
      <t>太田市藤阿久町</t>
    </r>
    <r>
      <rPr>
        <sz val="11"/>
        <rFont val="ＭＳ ゴシック"/>
        <family val="3"/>
      </rPr>
      <t>12-1</t>
    </r>
  </si>
  <si>
    <t>0276-32-0881</t>
  </si>
  <si>
    <t>県立渡良瀬特別支援学校</t>
  </si>
  <si>
    <t>379-2313</t>
  </si>
  <si>
    <r>
      <rPr>
        <sz val="11"/>
        <rFont val="DejaVu Sans"/>
        <family val="2"/>
      </rPr>
      <t>みどり市笠懸町鹿</t>
    </r>
    <r>
      <rPr>
        <sz val="11"/>
        <rFont val="ＭＳ ゴシック"/>
        <family val="3"/>
      </rPr>
      <t>2812</t>
    </r>
  </si>
  <si>
    <t>0277-76-7321</t>
  </si>
  <si>
    <t>総児童・生徒数</t>
  </si>
  <si>
    <t>●愛鳥モデル校（平成２９年度～令和３年度（平成３３年度））一覧表</t>
  </si>
  <si>
    <t>担当教諭</t>
  </si>
  <si>
    <r>
      <rPr>
        <sz val="11"/>
        <rFont val="DejaVu Sans"/>
        <family val="2"/>
      </rPr>
      <t>高崎市鼻高町</t>
    </r>
    <r>
      <rPr>
        <sz val="11"/>
        <rFont val="HGS教科書体"/>
        <family val="1"/>
      </rPr>
      <t>58-2</t>
    </r>
  </si>
  <si>
    <r>
      <rPr>
        <sz val="11"/>
        <rFont val="DejaVu Sans"/>
        <family val="2"/>
      </rPr>
      <t>高崎市倉渕町権田</t>
    </r>
    <r>
      <rPr>
        <sz val="11"/>
        <rFont val="HGS教科書体"/>
        <family val="1"/>
      </rPr>
      <t>314-1</t>
    </r>
  </si>
  <si>
    <r>
      <rPr>
        <sz val="11"/>
        <rFont val="DejaVu Sans"/>
        <family val="2"/>
      </rPr>
      <t>高崎市上室田町</t>
    </r>
    <r>
      <rPr>
        <sz val="11"/>
        <rFont val="HGS教科書体"/>
        <family val="1"/>
      </rPr>
      <t>4210</t>
    </r>
  </si>
  <si>
    <r>
      <rPr>
        <sz val="11"/>
        <rFont val="DejaVu Sans"/>
        <family val="2"/>
      </rPr>
      <t>高崎市吉井町下奥平</t>
    </r>
    <r>
      <rPr>
        <sz val="11"/>
        <rFont val="HGS教科書体"/>
        <family val="1"/>
      </rPr>
      <t>205-1</t>
    </r>
  </si>
  <si>
    <r>
      <rPr>
        <sz val="11"/>
        <rFont val="DejaVu Sans"/>
        <family val="2"/>
      </rPr>
      <t>安中市下後閑</t>
    </r>
    <r>
      <rPr>
        <sz val="11"/>
        <rFont val="HGS教科書体"/>
        <family val="1"/>
      </rPr>
      <t>1999-1</t>
    </r>
  </si>
  <si>
    <r>
      <rPr>
        <sz val="11"/>
        <rFont val="DejaVu Sans"/>
        <family val="2"/>
      </rPr>
      <t>多野郡神流町万場</t>
    </r>
    <r>
      <rPr>
        <sz val="11"/>
        <rFont val="HGS教科書体"/>
        <family val="1"/>
      </rPr>
      <t>84-2</t>
    </r>
  </si>
  <si>
    <r>
      <rPr>
        <sz val="11"/>
        <rFont val="DejaVu Sans"/>
        <family val="2"/>
      </rPr>
      <t>富岡市南後箇</t>
    </r>
    <r>
      <rPr>
        <sz val="11"/>
        <rFont val="HGS教科書体"/>
        <family val="1"/>
      </rPr>
      <t>275</t>
    </r>
  </si>
  <si>
    <r>
      <rPr>
        <sz val="11"/>
        <rFont val="DejaVu Sans"/>
        <family val="2"/>
      </rPr>
      <t>甘楽郡南牧村千原</t>
    </r>
    <r>
      <rPr>
        <sz val="11"/>
        <rFont val="HGS教科書体"/>
        <family val="1"/>
      </rPr>
      <t>419-1</t>
    </r>
  </si>
  <si>
    <r>
      <rPr>
        <sz val="11"/>
        <rFont val="DejaVu Sans"/>
        <family val="2"/>
      </rPr>
      <t>甘楽郡甘楽町福島</t>
    </r>
    <r>
      <rPr>
        <sz val="11"/>
        <rFont val="HGS教科書体"/>
        <family val="1"/>
      </rPr>
      <t>939-1</t>
    </r>
  </si>
  <si>
    <r>
      <rPr>
        <sz val="11"/>
        <rFont val="DejaVu Sans"/>
        <family val="2"/>
      </rPr>
      <t>吾妻郡中之条町小雨</t>
    </r>
    <r>
      <rPr>
        <sz val="11"/>
        <rFont val="HGS教科書体"/>
        <family val="1"/>
      </rPr>
      <t>599-1</t>
    </r>
  </si>
  <si>
    <r>
      <rPr>
        <sz val="11"/>
        <rFont val="DejaVu Sans"/>
        <family val="2"/>
      </rPr>
      <t>吾妻郡草津町草津</t>
    </r>
    <r>
      <rPr>
        <sz val="11"/>
        <rFont val="HGS教科書体"/>
        <family val="1"/>
      </rPr>
      <t>3-1</t>
    </r>
  </si>
  <si>
    <r>
      <rPr>
        <sz val="11"/>
        <rFont val="DejaVu Sans"/>
        <family val="2"/>
      </rPr>
      <t>利根郡昭和村大字糸井</t>
    </r>
    <r>
      <rPr>
        <sz val="11"/>
        <rFont val="HGS教科書体"/>
        <family val="1"/>
      </rPr>
      <t>5,455-354</t>
    </r>
  </si>
  <si>
    <r>
      <rPr>
        <sz val="11"/>
        <rFont val="DejaVu Sans"/>
        <family val="2"/>
      </rPr>
      <t>利根郡みなかみ町藤原</t>
    </r>
    <r>
      <rPr>
        <sz val="11"/>
        <rFont val="HGS教科書体"/>
        <family val="1"/>
      </rPr>
      <t>3,491</t>
    </r>
  </si>
  <si>
    <r>
      <rPr>
        <sz val="11"/>
        <rFont val="DejaVu Sans"/>
        <family val="2"/>
      </rPr>
      <t>利根郡みなかみ町新巻</t>
    </r>
    <r>
      <rPr>
        <sz val="11"/>
        <rFont val="HGS教科書体"/>
        <family val="1"/>
      </rPr>
      <t>208</t>
    </r>
  </si>
  <si>
    <r>
      <rPr>
        <sz val="11"/>
        <rFont val="DejaVu Sans"/>
        <family val="2"/>
      </rPr>
      <t>太田市鶴生田町</t>
    </r>
    <r>
      <rPr>
        <sz val="11"/>
        <rFont val="HGS教科書体"/>
        <family val="1"/>
      </rPr>
      <t>83-2</t>
    </r>
  </si>
  <si>
    <r>
      <rPr>
        <sz val="11"/>
        <rFont val="DejaVu Sans"/>
        <family val="2"/>
      </rPr>
      <t>太田市藤阿久町</t>
    </r>
    <r>
      <rPr>
        <sz val="11"/>
        <rFont val="HGS教科書体"/>
        <family val="1"/>
      </rPr>
      <t>12-1</t>
    </r>
  </si>
  <si>
    <r>
      <rPr>
        <sz val="11"/>
        <rFont val="DejaVu Sans"/>
        <family val="2"/>
      </rPr>
      <t>みどり市笠懸町鹿</t>
    </r>
    <r>
      <rPr>
        <sz val="11"/>
        <rFont val="HGS教科書体"/>
        <family val="1"/>
      </rPr>
      <t>2812</t>
    </r>
  </si>
  <si>
    <t>６　鳥獣保護の普及啓発に関する事項（R1）</t>
  </si>
  <si>
    <t>浦野　安孫</t>
  </si>
  <si>
    <t>堀込　紀夫</t>
  </si>
  <si>
    <t>東吾妻町</t>
  </si>
  <si>
    <t>石松　喜代司</t>
  </si>
  <si>
    <t>太田市</t>
  </si>
  <si>
    <t>環境森林事務所・森林事務所</t>
  </si>
  <si>
    <t>（３）愛鳥モデル校巡回指導の結果（R1）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</si>
</sst>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</numFmts>
  <fonts count="5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8"/>
      <name val="ＭＳ Ｐゴシック"/>
      <family val="3"/>
    </font>
    <font>
      <sz val="11"/>
      <color indexed="8"/>
      <name val="DejaVu Sans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6"/>
      <name val="DejaVu Sans"/>
      <family val="2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DejaVu Sans"/>
      <family val="2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0" fillId="0" borderId="0" applyBorder="0" applyProtection="0">
      <alignment vertical="center"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34" applyFont="1" applyBorder="1" applyAlignment="1">
      <alignment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8" fillId="0" borderId="14" xfId="34" applyFont="1" applyBorder="1" applyAlignment="1">
      <alignment horizontal="center" vertical="center"/>
      <protection/>
    </xf>
    <xf numFmtId="0" fontId="8" fillId="0" borderId="15" xfId="34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176" fontId="8" fillId="0" borderId="16" xfId="34" applyNumberFormat="1" applyFont="1" applyBorder="1" applyAlignment="1">
      <alignment horizontal="center" vertical="center" shrinkToFit="1"/>
      <protection/>
    </xf>
    <xf numFmtId="0" fontId="11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vertical="center"/>
    </xf>
    <xf numFmtId="0" fontId="8" fillId="0" borderId="19" xfId="34" applyFont="1" applyBorder="1" applyAlignment="1">
      <alignment horizontal="center" vertical="center"/>
      <protection/>
    </xf>
    <xf numFmtId="0" fontId="3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176" fontId="8" fillId="0" borderId="20" xfId="34" applyNumberFormat="1" applyFont="1" applyBorder="1" applyAlignment="1">
      <alignment horizontal="center" vertical="center" shrinkToFit="1"/>
      <protection/>
    </xf>
    <xf numFmtId="0" fontId="11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7" fontId="8" fillId="0" borderId="22" xfId="0" applyNumberFormat="1" applyFont="1" applyBorder="1" applyAlignment="1">
      <alignment vertical="center"/>
    </xf>
    <xf numFmtId="0" fontId="8" fillId="0" borderId="23" xfId="34" applyFont="1" applyBorder="1" applyAlignment="1">
      <alignment horizontal="center" vertical="center"/>
      <protection/>
    </xf>
    <xf numFmtId="0" fontId="8" fillId="0" borderId="24" xfId="34" applyFont="1" applyBorder="1" applyAlignment="1">
      <alignment horizontal="center" vertical="center"/>
      <protection/>
    </xf>
    <xf numFmtId="0" fontId="3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 shrinkToFit="1"/>
    </xf>
    <xf numFmtId="176" fontId="8" fillId="0" borderId="25" xfId="34" applyNumberFormat="1" applyFont="1" applyBorder="1" applyAlignment="1">
      <alignment horizontal="center" vertical="center" shrinkToFit="1"/>
      <protection/>
    </xf>
    <xf numFmtId="0" fontId="11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77" fontId="8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9" xfId="34" applyFont="1" applyBorder="1" applyAlignment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176" fontId="8" fillId="0" borderId="30" xfId="34" applyNumberFormat="1" applyFont="1" applyBorder="1" applyAlignment="1">
      <alignment horizontal="center" vertical="center" shrinkToFit="1"/>
      <protection/>
    </xf>
    <xf numFmtId="0" fontId="11" fillId="0" borderId="31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77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4" xfId="34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 shrinkToFit="1"/>
    </xf>
    <xf numFmtId="176" fontId="8" fillId="0" borderId="0" xfId="34" applyNumberFormat="1" applyFont="1" applyBorder="1" applyAlignment="1">
      <alignment horizontal="center" vertical="center" shrinkToFit="1"/>
      <protection/>
    </xf>
    <xf numFmtId="0" fontId="11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8" fillId="0" borderId="37" xfId="34" applyFont="1" applyBorder="1" applyAlignment="1">
      <alignment horizontal="center" vertical="center"/>
      <protection/>
    </xf>
    <xf numFmtId="0" fontId="3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177" fontId="8" fillId="0" borderId="40" xfId="0" applyNumberFormat="1" applyFont="1" applyBorder="1" applyAlignment="1">
      <alignment vertical="center"/>
    </xf>
    <xf numFmtId="0" fontId="8" fillId="0" borderId="0" xfId="3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178" fontId="11" fillId="0" borderId="42" xfId="33" applyFont="1" applyBorder="1" applyAlignment="1" applyProtection="1">
      <alignment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34" applyFont="1" applyBorder="1" applyAlignment="1">
      <alignment horizontal="center" vertical="center"/>
      <protection/>
    </xf>
    <xf numFmtId="0" fontId="14" fillId="0" borderId="15" xfId="34" applyFont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 shrinkToFit="1"/>
    </xf>
    <xf numFmtId="176" fontId="14" fillId="0" borderId="16" xfId="34" applyNumberFormat="1" applyFont="1" applyBorder="1" applyAlignment="1">
      <alignment horizontal="center" vertical="center" shrinkToFit="1"/>
      <protection/>
    </xf>
    <xf numFmtId="176" fontId="13" fillId="0" borderId="16" xfId="34" applyNumberFormat="1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77" fontId="13" fillId="0" borderId="18" xfId="0" applyNumberFormat="1" applyFont="1" applyBorder="1" applyAlignment="1">
      <alignment vertical="center"/>
    </xf>
    <xf numFmtId="0" fontId="14" fillId="0" borderId="19" xfId="34" applyFont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 shrinkToFit="1"/>
    </xf>
    <xf numFmtId="176" fontId="14" fillId="0" borderId="20" xfId="34" applyNumberFormat="1" applyFont="1" applyBorder="1" applyAlignment="1">
      <alignment horizontal="center" vertical="center" shrinkToFit="1"/>
      <protection/>
    </xf>
    <xf numFmtId="176" fontId="13" fillId="0" borderId="20" xfId="34" applyNumberFormat="1" applyFont="1" applyBorder="1" applyAlignment="1">
      <alignment horizontal="center" vertical="center" shrinkToFit="1"/>
      <protection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177" fontId="13" fillId="0" borderId="22" xfId="0" applyNumberFormat="1" applyFont="1" applyBorder="1" applyAlignment="1">
      <alignment vertical="center"/>
    </xf>
    <xf numFmtId="0" fontId="14" fillId="0" borderId="23" xfId="34" applyFont="1" applyBorder="1" applyAlignment="1">
      <alignment horizontal="center" vertical="center"/>
      <protection/>
    </xf>
    <xf numFmtId="0" fontId="14" fillId="0" borderId="24" xfId="34" applyFont="1" applyBorder="1" applyAlignment="1">
      <alignment horizontal="center" vertical="center"/>
      <protection/>
    </xf>
    <xf numFmtId="0" fontId="14" fillId="0" borderId="25" xfId="0" applyFont="1" applyBorder="1" applyAlignment="1">
      <alignment horizontal="center" vertical="center" shrinkToFit="1"/>
    </xf>
    <xf numFmtId="176" fontId="14" fillId="0" borderId="25" xfId="34" applyNumberFormat="1" applyFont="1" applyBorder="1" applyAlignment="1">
      <alignment horizontal="center" vertical="center" shrinkToFit="1"/>
      <protection/>
    </xf>
    <xf numFmtId="176" fontId="13" fillId="0" borderId="25" xfId="34" applyNumberFormat="1" applyFont="1" applyBorder="1" applyAlignment="1">
      <alignment horizontal="center" vertical="center" shrinkToFit="1"/>
      <protection/>
    </xf>
    <xf numFmtId="0" fontId="15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177" fontId="13" fillId="0" borderId="27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4" fillId="0" borderId="29" xfId="34" applyFont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 shrinkToFit="1"/>
    </xf>
    <xf numFmtId="176" fontId="14" fillId="0" borderId="30" xfId="34" applyNumberFormat="1" applyFont="1" applyBorder="1" applyAlignment="1">
      <alignment horizontal="center" vertical="center" shrinkToFit="1"/>
      <protection/>
    </xf>
    <xf numFmtId="176" fontId="13" fillId="0" borderId="44" xfId="34" applyNumberFormat="1" applyFont="1" applyBorder="1" applyAlignment="1">
      <alignment horizontal="center" vertical="center" shrinkToFit="1"/>
      <protection/>
    </xf>
    <xf numFmtId="0" fontId="15" fillId="0" borderId="31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177" fontId="13" fillId="0" borderId="32" xfId="0" applyNumberFormat="1" applyFont="1" applyBorder="1" applyAlignment="1">
      <alignment vertical="center"/>
    </xf>
    <xf numFmtId="176" fontId="13" fillId="0" borderId="45" xfId="34" applyNumberFormat="1" applyFont="1" applyBorder="1" applyAlignment="1">
      <alignment horizontal="center" vertical="center" shrinkToFit="1"/>
      <protection/>
    </xf>
    <xf numFmtId="0" fontId="14" fillId="0" borderId="3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4" fillId="0" borderId="34" xfId="34" applyFont="1" applyBorder="1" applyAlignment="1">
      <alignment horizontal="center" vertical="center"/>
      <protection/>
    </xf>
    <xf numFmtId="0" fontId="14" fillId="0" borderId="35" xfId="0" applyFont="1" applyBorder="1" applyAlignment="1">
      <alignment horizontal="center" vertical="center" shrinkToFit="1"/>
    </xf>
    <xf numFmtId="176" fontId="14" fillId="0" borderId="0" xfId="34" applyNumberFormat="1" applyFont="1" applyBorder="1" applyAlignment="1">
      <alignment horizontal="center" vertical="center" shrinkToFit="1"/>
      <protection/>
    </xf>
    <xf numFmtId="176" fontId="13" fillId="0" borderId="0" xfId="34" applyNumberFormat="1" applyFont="1" applyBorder="1" applyAlignment="1">
      <alignment horizontal="center" vertical="center" shrinkToFit="1"/>
      <protection/>
    </xf>
    <xf numFmtId="0" fontId="15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76" fontId="13" fillId="0" borderId="31" xfId="34" applyNumberFormat="1" applyFont="1" applyBorder="1" applyAlignment="1">
      <alignment horizontal="center" vertical="center" shrinkToFit="1"/>
      <protection/>
    </xf>
    <xf numFmtId="0" fontId="15" fillId="33" borderId="31" xfId="0" applyFont="1" applyFill="1" applyBorder="1" applyAlignment="1">
      <alignment vertical="center"/>
    </xf>
    <xf numFmtId="0" fontId="14" fillId="0" borderId="37" xfId="34" applyFont="1" applyBorder="1" applyAlignment="1">
      <alignment horizontal="center" vertical="center"/>
      <protection/>
    </xf>
    <xf numFmtId="0" fontId="14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177" fontId="13" fillId="0" borderId="40" xfId="0" applyNumberFormat="1" applyFont="1" applyBorder="1" applyAlignment="1">
      <alignment vertical="center"/>
    </xf>
    <xf numFmtId="0" fontId="13" fillId="0" borderId="0" xfId="34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178" fontId="15" fillId="0" borderId="42" xfId="33" applyFont="1" applyBorder="1" applyAlignment="1" applyProtection="1">
      <alignment vertical="center"/>
      <protection/>
    </xf>
    <xf numFmtId="177" fontId="13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3" fillId="0" borderId="10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3" xfId="34" applyFont="1" applyBorder="1" applyAlignment="1">
      <alignment vertical="center" shrinkToFit="1"/>
      <protection/>
    </xf>
    <xf numFmtId="0" fontId="3" fillId="0" borderId="49" xfId="34" applyFont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41" xfId="34" applyFont="1" applyBorder="1" applyAlignment="1">
      <alignment horizontal="center" vertical="center"/>
      <protection/>
    </xf>
    <xf numFmtId="0" fontId="8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3" xfId="3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9" fillId="0" borderId="0" xfId="34" applyFont="1" applyBorder="1" applyAlignment="1">
      <alignment horizontal="left" vertical="center"/>
      <protection/>
    </xf>
    <xf numFmtId="0" fontId="13" fillId="0" borderId="41" xfId="34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5" zoomScaleSheetLayoutView="85" zoomScalePageLayoutView="0" workbookViewId="0" topLeftCell="A1">
      <selection activeCell="I18" sqref="I18"/>
    </sheetView>
  </sheetViews>
  <sheetFormatPr defaultColWidth="8.625" defaultRowHeight="13.5"/>
  <cols>
    <col min="1" max="1" width="11.375" style="0" customWidth="1"/>
    <col min="2" max="2" width="18.75390625" style="0" customWidth="1"/>
    <col min="3" max="4" width="15.50390625" style="0" customWidth="1"/>
    <col min="5" max="5" width="17.25390625" style="0" customWidth="1"/>
    <col min="6" max="6" width="8.125" style="0" customWidth="1"/>
  </cols>
  <sheetData>
    <row r="1" s="1" customFormat="1" ht="18">
      <c r="A1" s="142" t="s">
        <v>125</v>
      </c>
    </row>
    <row r="3" s="2" customFormat="1" ht="14.25">
      <c r="A3" s="2" t="s">
        <v>0</v>
      </c>
    </row>
    <row r="4" spans="1:6" ht="14.25">
      <c r="A4" s="152" t="s">
        <v>1</v>
      </c>
      <c r="B4" s="152"/>
      <c r="C4" s="4" t="s">
        <v>2</v>
      </c>
      <c r="D4" s="3" t="s">
        <v>3</v>
      </c>
      <c r="E4" s="3" t="s">
        <v>4</v>
      </c>
      <c r="F4" s="5"/>
    </row>
    <row r="5" spans="1:6" ht="14.25">
      <c r="A5" s="149" t="s">
        <v>5</v>
      </c>
      <c r="B5" s="149"/>
      <c r="C5" s="6"/>
      <c r="D5" s="7"/>
      <c r="E5" s="8"/>
      <c r="F5" s="5"/>
    </row>
    <row r="6" spans="1:6" ht="14.25">
      <c r="A6" s="149" t="s">
        <v>6</v>
      </c>
      <c r="B6" s="149"/>
      <c r="C6" s="9"/>
      <c r="D6" s="10"/>
      <c r="E6" s="8"/>
      <c r="F6" s="5"/>
    </row>
    <row r="7" spans="1:6" ht="14.25">
      <c r="A7" s="149" t="s">
        <v>7</v>
      </c>
      <c r="B7" s="149"/>
      <c r="C7" s="6"/>
      <c r="D7" s="7"/>
      <c r="E7" s="8"/>
      <c r="F7" s="5"/>
    </row>
    <row r="8" spans="1:6" ht="14.25">
      <c r="A8" s="149" t="s">
        <v>8</v>
      </c>
      <c r="B8" s="149"/>
      <c r="C8" s="143" t="s">
        <v>126</v>
      </c>
      <c r="D8" s="12" t="s">
        <v>9</v>
      </c>
      <c r="E8" s="8"/>
      <c r="F8" s="5"/>
    </row>
    <row r="9" spans="1:6" ht="14.25">
      <c r="A9" s="149" t="s">
        <v>10</v>
      </c>
      <c r="B9" s="149"/>
      <c r="C9" s="11"/>
      <c r="D9" s="13"/>
      <c r="E9" s="8"/>
      <c r="F9" s="5"/>
    </row>
    <row r="10" spans="1:6" ht="14.25">
      <c r="A10" s="149" t="s">
        <v>11</v>
      </c>
      <c r="B10" s="149"/>
      <c r="C10" s="143" t="s">
        <v>127</v>
      </c>
      <c r="D10" s="144" t="s">
        <v>128</v>
      </c>
      <c r="E10" s="8"/>
      <c r="F10" s="5"/>
    </row>
    <row r="11" spans="1:6" ht="13.5">
      <c r="A11" s="150" t="s">
        <v>12</v>
      </c>
      <c r="B11" s="150"/>
      <c r="C11" s="14"/>
      <c r="D11" s="15"/>
      <c r="E11" s="8"/>
      <c r="F11" s="5"/>
    </row>
    <row r="12" spans="1:6" ht="13.5">
      <c r="A12" s="150"/>
      <c r="B12" s="150"/>
      <c r="C12" s="14"/>
      <c r="D12" s="15"/>
      <c r="E12" s="8"/>
      <c r="F12" s="5"/>
    </row>
    <row r="13" spans="1:6" ht="13.5">
      <c r="A13" s="149" t="s">
        <v>13</v>
      </c>
      <c r="B13" s="149"/>
      <c r="C13" s="6"/>
      <c r="D13" s="15"/>
      <c r="E13" s="8"/>
      <c r="F13" s="5"/>
    </row>
    <row r="14" spans="1:6" ht="13.5">
      <c r="A14" s="149"/>
      <c r="B14" s="149"/>
      <c r="C14" s="6"/>
      <c r="D14" s="15"/>
      <c r="E14" s="8"/>
      <c r="F14" s="5"/>
    </row>
    <row r="15" spans="1:6" ht="13.5">
      <c r="A15" s="151" t="s">
        <v>14</v>
      </c>
      <c r="B15" s="151"/>
      <c r="C15" s="6"/>
      <c r="D15" s="16"/>
      <c r="E15" s="8"/>
      <c r="F15" s="5"/>
    </row>
    <row r="16" spans="1:6" ht="13.5">
      <c r="A16" s="151"/>
      <c r="B16" s="151"/>
      <c r="C16" s="6"/>
      <c r="D16" s="16"/>
      <c r="E16" s="8"/>
      <c r="F16" s="5"/>
    </row>
    <row r="17" spans="1:6" ht="13.5">
      <c r="A17" s="151"/>
      <c r="B17" s="151"/>
      <c r="C17" s="6"/>
      <c r="D17" s="16"/>
      <c r="E17" s="8"/>
      <c r="F17" s="5"/>
    </row>
    <row r="18" spans="1:6" ht="13.5">
      <c r="A18" s="17"/>
      <c r="B18" s="17"/>
      <c r="C18" s="18"/>
      <c r="D18" s="19"/>
      <c r="E18" s="18"/>
      <c r="F18" s="5"/>
    </row>
    <row r="19" spans="1:6" ht="14.25">
      <c r="A19" s="20" t="s">
        <v>15</v>
      </c>
      <c r="B19" s="18"/>
      <c r="C19" s="18"/>
      <c r="D19" s="18"/>
      <c r="E19" s="18"/>
      <c r="F19" s="5"/>
    </row>
    <row r="20" spans="1:6" ht="14.25">
      <c r="A20" s="152" t="s">
        <v>1</v>
      </c>
      <c r="B20" s="152"/>
      <c r="C20" s="4" t="s">
        <v>2</v>
      </c>
      <c r="D20" s="3" t="s">
        <v>3</v>
      </c>
      <c r="E20" s="3" t="s">
        <v>4</v>
      </c>
      <c r="F20" s="5"/>
    </row>
    <row r="21" spans="1:6" ht="14.25">
      <c r="A21" s="153" t="s">
        <v>16</v>
      </c>
      <c r="B21" s="153"/>
      <c r="C21" s="145" t="s">
        <v>129</v>
      </c>
      <c r="D21" s="146" t="s">
        <v>130</v>
      </c>
      <c r="E21" s="3"/>
      <c r="F21" s="5"/>
    </row>
    <row r="22" spans="1:6" ht="14.25">
      <c r="A22" s="153"/>
      <c r="B22" s="153"/>
      <c r="C22" s="147"/>
      <c r="D22" s="148"/>
      <c r="E22" s="3"/>
      <c r="F22" s="5"/>
    </row>
    <row r="23" spans="1:5" ht="13.5">
      <c r="A23" s="21"/>
      <c r="B23" s="21"/>
      <c r="C23" s="21"/>
      <c r="D23" s="21"/>
      <c r="E23" s="21"/>
    </row>
  </sheetData>
  <sheetProtection selectLockedCells="1" selectUnlockedCells="1"/>
  <mergeCells count="12">
    <mergeCell ref="A4:B4"/>
    <mergeCell ref="A5:B5"/>
    <mergeCell ref="A6:B6"/>
    <mergeCell ref="A7:B7"/>
    <mergeCell ref="A8:B8"/>
    <mergeCell ref="A9:B9"/>
    <mergeCell ref="A10:B10"/>
    <mergeCell ref="A11:B12"/>
    <mergeCell ref="A13:B14"/>
    <mergeCell ref="A15:B17"/>
    <mergeCell ref="A20:B20"/>
    <mergeCell ref="A21:B22"/>
  </mergeCells>
  <printOptions/>
  <pageMargins left="0.7479166666666667" right="0.7479166666666667" top="0.747916666666666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85" zoomScaleSheetLayoutView="85" zoomScalePageLayoutView="0" workbookViewId="0" topLeftCell="A1">
      <selection activeCell="A2" sqref="A2:A3"/>
    </sheetView>
  </sheetViews>
  <sheetFormatPr defaultColWidth="9.00390625" defaultRowHeight="13.5"/>
  <cols>
    <col min="1" max="1" width="3.25390625" style="22" customWidth="1"/>
    <col min="2" max="2" width="15.125" style="22" customWidth="1"/>
    <col min="3" max="3" width="24.625" style="22" customWidth="1"/>
    <col min="4" max="4" width="10.875" style="23" customWidth="1"/>
    <col min="5" max="5" width="31.875" style="22" customWidth="1"/>
    <col min="6" max="6" width="14.25390625" style="22" customWidth="1"/>
    <col min="7" max="7" width="10.50390625" style="22" customWidth="1"/>
    <col min="8" max="12" width="4.625" style="23" customWidth="1"/>
    <col min="13" max="13" width="11.375" style="22" customWidth="1"/>
    <col min="14" max="16384" width="9.00390625" style="22" customWidth="1"/>
  </cols>
  <sheetData>
    <row r="1" spans="1:13" ht="18.7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160" t="s">
        <v>19</v>
      </c>
      <c r="B2" s="161" t="s">
        <v>131</v>
      </c>
      <c r="C2" s="163" t="s">
        <v>21</v>
      </c>
      <c r="D2" s="163" t="s">
        <v>22</v>
      </c>
      <c r="E2" s="163" t="s">
        <v>23</v>
      </c>
      <c r="F2" s="164" t="s">
        <v>24</v>
      </c>
      <c r="G2" s="155" t="s">
        <v>25</v>
      </c>
      <c r="H2" s="156" t="s">
        <v>26</v>
      </c>
      <c r="I2" s="156"/>
      <c r="J2" s="156"/>
      <c r="K2" s="156"/>
      <c r="L2" s="156"/>
      <c r="M2" s="157" t="s">
        <v>27</v>
      </c>
    </row>
    <row r="3" spans="1:13" ht="19.5" customHeight="1">
      <c r="A3" s="160"/>
      <c r="B3" s="162"/>
      <c r="C3" s="163"/>
      <c r="D3" s="163"/>
      <c r="E3" s="163"/>
      <c r="F3" s="164"/>
      <c r="G3" s="155"/>
      <c r="H3" s="25">
        <v>29</v>
      </c>
      <c r="I3" s="25">
        <v>30</v>
      </c>
      <c r="J3" s="25" t="s">
        <v>28</v>
      </c>
      <c r="K3" s="26" t="s">
        <v>29</v>
      </c>
      <c r="L3" s="26" t="s">
        <v>30</v>
      </c>
      <c r="M3" s="157"/>
    </row>
    <row r="4" spans="1:13" ht="19.5" customHeight="1">
      <c r="A4" s="27">
        <v>1</v>
      </c>
      <c r="B4" s="158" t="s">
        <v>31</v>
      </c>
      <c r="C4" s="28" t="s">
        <v>32</v>
      </c>
      <c r="D4" s="29" t="s">
        <v>33</v>
      </c>
      <c r="E4" s="28" t="s">
        <v>34</v>
      </c>
      <c r="F4" s="30" t="s">
        <v>35</v>
      </c>
      <c r="G4" s="31">
        <v>133</v>
      </c>
      <c r="H4" s="32"/>
      <c r="I4" s="32"/>
      <c r="J4" s="32"/>
      <c r="K4" s="32" t="s">
        <v>36</v>
      </c>
      <c r="L4" s="32"/>
      <c r="M4" s="33"/>
    </row>
    <row r="5" spans="1:13" ht="19.5" customHeight="1">
      <c r="A5" s="34">
        <v>2</v>
      </c>
      <c r="B5" s="158"/>
      <c r="C5" s="35" t="s">
        <v>37</v>
      </c>
      <c r="D5" s="36" t="s">
        <v>38</v>
      </c>
      <c r="E5" s="35" t="s">
        <v>39</v>
      </c>
      <c r="F5" s="37" t="s">
        <v>40</v>
      </c>
      <c r="G5" s="38">
        <v>119</v>
      </c>
      <c r="H5" s="39"/>
      <c r="I5" s="39" t="s">
        <v>36</v>
      </c>
      <c r="J5" s="39"/>
      <c r="K5" s="39"/>
      <c r="L5" s="39"/>
      <c r="M5" s="40"/>
    </row>
    <row r="6" spans="1:13" ht="19.5" customHeight="1">
      <c r="A6" s="41">
        <v>3</v>
      </c>
      <c r="B6" s="158"/>
      <c r="C6" s="35" t="s">
        <v>41</v>
      </c>
      <c r="D6" s="36" t="s">
        <v>42</v>
      </c>
      <c r="E6" s="35" t="s">
        <v>43</v>
      </c>
      <c r="F6" s="37" t="s">
        <v>44</v>
      </c>
      <c r="G6" s="38">
        <v>39</v>
      </c>
      <c r="H6" s="39" t="s">
        <v>36</v>
      </c>
      <c r="I6" s="39"/>
      <c r="J6" s="39"/>
      <c r="K6" s="39"/>
      <c r="L6" s="39"/>
      <c r="M6" s="40"/>
    </row>
    <row r="7" spans="1:13" ht="19.5" customHeight="1">
      <c r="A7" s="41">
        <v>4</v>
      </c>
      <c r="B7" s="158"/>
      <c r="C7" s="35" t="s">
        <v>45</v>
      </c>
      <c r="D7" s="36" t="s">
        <v>46</v>
      </c>
      <c r="E7" s="35" t="s">
        <v>47</v>
      </c>
      <c r="F7" s="37" t="s">
        <v>48</v>
      </c>
      <c r="G7" s="38">
        <v>67</v>
      </c>
      <c r="H7" s="39" t="s">
        <v>36</v>
      </c>
      <c r="I7" s="39"/>
      <c r="J7" s="39"/>
      <c r="K7" s="39"/>
      <c r="L7" s="39"/>
      <c r="M7" s="40"/>
    </row>
    <row r="8" spans="1:13" ht="19.5" customHeight="1">
      <c r="A8" s="42">
        <v>5</v>
      </c>
      <c r="B8" s="158"/>
      <c r="C8" s="43" t="s">
        <v>49</v>
      </c>
      <c r="D8" s="44" t="s">
        <v>50</v>
      </c>
      <c r="E8" s="43" t="s">
        <v>51</v>
      </c>
      <c r="F8" s="45" t="s">
        <v>52</v>
      </c>
      <c r="G8" s="46">
        <v>91</v>
      </c>
      <c r="H8" s="47"/>
      <c r="I8" s="47" t="s">
        <v>36</v>
      </c>
      <c r="J8" s="47"/>
      <c r="K8" s="47"/>
      <c r="L8" s="47"/>
      <c r="M8" s="48"/>
    </row>
    <row r="9" spans="1:13" ht="19.5" customHeight="1">
      <c r="A9" s="34">
        <v>6</v>
      </c>
      <c r="B9" s="49" t="s">
        <v>53</v>
      </c>
      <c r="C9" s="35" t="s">
        <v>54</v>
      </c>
      <c r="D9" s="36" t="s">
        <v>55</v>
      </c>
      <c r="E9" s="35" t="s">
        <v>56</v>
      </c>
      <c r="F9" s="50" t="s">
        <v>57</v>
      </c>
      <c r="G9" s="38">
        <v>35</v>
      </c>
      <c r="H9" s="39" t="s">
        <v>36</v>
      </c>
      <c r="I9" s="39"/>
      <c r="J9" s="39"/>
      <c r="K9" s="39"/>
      <c r="L9" s="39"/>
      <c r="M9" s="40"/>
    </row>
    <row r="10" spans="1:13" ht="19.5" customHeight="1">
      <c r="A10" s="51">
        <v>7</v>
      </c>
      <c r="B10" s="152" t="s">
        <v>58</v>
      </c>
      <c r="C10" s="52" t="s">
        <v>59</v>
      </c>
      <c r="D10" s="53" t="s">
        <v>60</v>
      </c>
      <c r="E10" s="52" t="s">
        <v>61</v>
      </c>
      <c r="F10" s="54" t="s">
        <v>62</v>
      </c>
      <c r="G10" s="55">
        <v>145</v>
      </c>
      <c r="H10" s="56"/>
      <c r="I10" s="56"/>
      <c r="J10" s="56"/>
      <c r="K10" s="56" t="s">
        <v>36</v>
      </c>
      <c r="L10" s="56"/>
      <c r="M10" s="57"/>
    </row>
    <row r="11" spans="1:13" ht="19.5" customHeight="1">
      <c r="A11" s="34">
        <v>8</v>
      </c>
      <c r="B11" s="152"/>
      <c r="C11" s="35" t="s">
        <v>63</v>
      </c>
      <c r="D11" s="36" t="s">
        <v>64</v>
      </c>
      <c r="E11" s="35" t="s">
        <v>65</v>
      </c>
      <c r="F11" s="37" t="s">
        <v>66</v>
      </c>
      <c r="G11" s="38">
        <v>25</v>
      </c>
      <c r="H11" s="39"/>
      <c r="I11" s="39"/>
      <c r="J11" s="39"/>
      <c r="K11" s="39"/>
      <c r="L11" s="39" t="s">
        <v>36</v>
      </c>
      <c r="M11" s="40"/>
    </row>
    <row r="12" spans="1:13" ht="19.5" customHeight="1">
      <c r="A12" s="42">
        <v>9</v>
      </c>
      <c r="B12" s="152"/>
      <c r="C12" s="43" t="s">
        <v>67</v>
      </c>
      <c r="D12" s="58" t="s">
        <v>68</v>
      </c>
      <c r="E12" s="43" t="s">
        <v>69</v>
      </c>
      <c r="F12" s="59" t="s">
        <v>70</v>
      </c>
      <c r="G12" s="46">
        <v>210</v>
      </c>
      <c r="H12" s="47"/>
      <c r="I12" s="47"/>
      <c r="J12" s="47" t="s">
        <v>36</v>
      </c>
      <c r="K12" s="47"/>
      <c r="L12" s="47"/>
      <c r="M12" s="48"/>
    </row>
    <row r="13" spans="1:13" ht="19.5" customHeight="1">
      <c r="A13" s="27">
        <v>10</v>
      </c>
      <c r="B13" s="159" t="s">
        <v>71</v>
      </c>
      <c r="C13" s="28" t="s">
        <v>72</v>
      </c>
      <c r="D13" s="29" t="s">
        <v>73</v>
      </c>
      <c r="E13" s="28" t="s">
        <v>74</v>
      </c>
      <c r="F13" s="30" t="s">
        <v>75</v>
      </c>
      <c r="G13" s="31">
        <v>32</v>
      </c>
      <c r="H13" s="32"/>
      <c r="I13" s="32"/>
      <c r="J13" s="32"/>
      <c r="K13" s="32"/>
      <c r="L13" s="32" t="s">
        <v>36</v>
      </c>
      <c r="M13" s="33"/>
    </row>
    <row r="14" spans="1:13" ht="19.5" customHeight="1">
      <c r="A14" s="42">
        <v>11</v>
      </c>
      <c r="B14" s="159"/>
      <c r="C14" s="43" t="s">
        <v>76</v>
      </c>
      <c r="D14" s="44" t="s">
        <v>77</v>
      </c>
      <c r="E14" s="43" t="s">
        <v>78</v>
      </c>
      <c r="F14" s="45" t="s">
        <v>79</v>
      </c>
      <c r="G14" s="46">
        <v>245</v>
      </c>
      <c r="H14" s="47"/>
      <c r="I14" s="47"/>
      <c r="J14" s="47"/>
      <c r="K14" s="47"/>
      <c r="L14" s="47" t="s">
        <v>36</v>
      </c>
      <c r="M14" s="48"/>
    </row>
    <row r="15" spans="1:13" ht="19.5" customHeight="1">
      <c r="A15" s="34">
        <v>12</v>
      </c>
      <c r="B15" s="152" t="s">
        <v>80</v>
      </c>
      <c r="C15" s="35" t="s">
        <v>81</v>
      </c>
      <c r="D15" s="36" t="s">
        <v>82</v>
      </c>
      <c r="E15" s="35" t="s">
        <v>83</v>
      </c>
      <c r="F15" s="37" t="s">
        <v>84</v>
      </c>
      <c r="G15" s="38">
        <v>78</v>
      </c>
      <c r="H15" s="39"/>
      <c r="I15" s="39"/>
      <c r="J15" s="39" t="s">
        <v>36</v>
      </c>
      <c r="K15" s="39"/>
      <c r="L15" s="39"/>
      <c r="M15" s="40"/>
    </row>
    <row r="16" spans="1:13" ht="19.5" customHeight="1">
      <c r="A16" s="34">
        <v>13</v>
      </c>
      <c r="B16" s="152"/>
      <c r="C16" s="35" t="s">
        <v>85</v>
      </c>
      <c r="D16" s="36" t="s">
        <v>86</v>
      </c>
      <c r="E16" s="35" t="s">
        <v>87</v>
      </c>
      <c r="F16" s="37" t="s">
        <v>88</v>
      </c>
      <c r="G16" s="38">
        <v>10</v>
      </c>
      <c r="H16" s="39"/>
      <c r="I16" s="39"/>
      <c r="J16" s="39"/>
      <c r="K16" s="39"/>
      <c r="L16" s="39" t="s">
        <v>36</v>
      </c>
      <c r="M16" s="40"/>
    </row>
    <row r="17" spans="1:13" ht="19.5" customHeight="1">
      <c r="A17" s="60">
        <v>14</v>
      </c>
      <c r="B17" s="152"/>
      <c r="C17" s="61" t="s">
        <v>18</v>
      </c>
      <c r="D17" s="62" t="s">
        <v>89</v>
      </c>
      <c r="E17" s="61" t="s">
        <v>90</v>
      </c>
      <c r="F17" s="63" t="s">
        <v>91</v>
      </c>
      <c r="G17" s="64">
        <v>199</v>
      </c>
      <c r="H17" s="65" t="s">
        <v>36</v>
      </c>
      <c r="I17" s="65"/>
      <c r="J17" s="65" t="s">
        <v>36</v>
      </c>
      <c r="K17" s="65"/>
      <c r="L17" s="65"/>
      <c r="M17" s="66" t="s">
        <v>92</v>
      </c>
    </row>
    <row r="18" spans="1:13" ht="19.5" customHeight="1">
      <c r="A18" s="51">
        <v>15</v>
      </c>
      <c r="B18" s="154" t="s">
        <v>93</v>
      </c>
      <c r="C18" s="52" t="s">
        <v>17</v>
      </c>
      <c r="D18" s="53" t="s">
        <v>94</v>
      </c>
      <c r="E18" s="52" t="s">
        <v>95</v>
      </c>
      <c r="F18" s="54" t="s">
        <v>96</v>
      </c>
      <c r="G18" s="67">
        <v>492</v>
      </c>
      <c r="H18" s="56"/>
      <c r="I18" s="56"/>
      <c r="J18" s="56" t="s">
        <v>36</v>
      </c>
      <c r="K18" s="56"/>
      <c r="L18" s="56"/>
      <c r="M18" s="57"/>
    </row>
    <row r="19" spans="1:13" ht="19.5" customHeight="1">
      <c r="A19" s="34">
        <v>16</v>
      </c>
      <c r="B19" s="154"/>
      <c r="C19" s="35" t="s">
        <v>97</v>
      </c>
      <c r="D19" s="36" t="s">
        <v>98</v>
      </c>
      <c r="E19" s="35" t="s">
        <v>99</v>
      </c>
      <c r="F19" s="37" t="s">
        <v>100</v>
      </c>
      <c r="G19" s="38">
        <v>101</v>
      </c>
      <c r="H19" s="39"/>
      <c r="I19" s="39"/>
      <c r="J19" s="39"/>
      <c r="K19" s="39" t="s">
        <v>36</v>
      </c>
      <c r="L19" s="39"/>
      <c r="M19" s="40"/>
    </row>
    <row r="20" spans="1:13" ht="19.5" customHeight="1">
      <c r="A20" s="68">
        <v>17</v>
      </c>
      <c r="B20" s="154"/>
      <c r="C20" s="69" t="s">
        <v>101</v>
      </c>
      <c r="D20" s="70" t="s">
        <v>102</v>
      </c>
      <c r="E20" s="69" t="s">
        <v>103</v>
      </c>
      <c r="F20" s="70" t="s">
        <v>104</v>
      </c>
      <c r="G20" s="71">
        <v>93</v>
      </c>
      <c r="H20" s="72"/>
      <c r="I20" s="72" t="s">
        <v>36</v>
      </c>
      <c r="J20" s="72"/>
      <c r="K20" s="72"/>
      <c r="L20" s="72"/>
      <c r="M20" s="73"/>
    </row>
    <row r="21" spans="1:13" ht="19.5" customHeight="1">
      <c r="A21" s="74"/>
      <c r="B21" s="75"/>
      <c r="C21" s="76"/>
      <c r="D21" s="75"/>
      <c r="E21" s="76"/>
      <c r="F21" s="77" t="s">
        <v>105</v>
      </c>
      <c r="G21" s="78">
        <f>SUM(G4:G20)</f>
        <v>2114</v>
      </c>
      <c r="H21" s="79">
        <f>COUNTA(H4:H20)</f>
        <v>4</v>
      </c>
      <c r="I21" s="80">
        <f>COUNTA(I4:I20)</f>
        <v>3</v>
      </c>
      <c r="J21" s="80">
        <f>COUNTA(J4:J20)</f>
        <v>4</v>
      </c>
      <c r="K21" s="80">
        <f>COUNTA(K4:K20)</f>
        <v>3</v>
      </c>
      <c r="L21" s="81">
        <f>COUNTA(L4:L20)</f>
        <v>4</v>
      </c>
      <c r="M21" s="82"/>
    </row>
  </sheetData>
  <sheetProtection selectLockedCells="1" selectUnlockedCells="1"/>
  <mergeCells count="14">
    <mergeCell ref="A2:A3"/>
    <mergeCell ref="B2:B3"/>
    <mergeCell ref="C2:C3"/>
    <mergeCell ref="D2:D3"/>
    <mergeCell ref="E2:E3"/>
    <mergeCell ref="F2:F3"/>
    <mergeCell ref="B15:B17"/>
    <mergeCell ref="B18:B20"/>
    <mergeCell ref="G2:G3"/>
    <mergeCell ref="H2:L2"/>
    <mergeCell ref="M2:M3"/>
    <mergeCell ref="B4:B8"/>
    <mergeCell ref="B10:B12"/>
    <mergeCell ref="B13:B14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3.25390625" style="83" customWidth="1"/>
    <col min="2" max="2" width="16.125" style="83" customWidth="1"/>
    <col min="3" max="3" width="25.625" style="83" customWidth="1"/>
    <col min="4" max="4" width="9.00390625" style="84" customWidth="1"/>
    <col min="5" max="5" width="29.875" style="83" customWidth="1"/>
    <col min="6" max="6" width="12.50390625" style="83" customWidth="1"/>
    <col min="7" max="7" width="0" style="83" hidden="1" customWidth="1"/>
    <col min="8" max="8" width="10.50390625" style="83" customWidth="1"/>
    <col min="9" max="13" width="4.625" style="84" customWidth="1"/>
    <col min="14" max="14" width="10.50390625" style="83" customWidth="1"/>
    <col min="15" max="16384" width="9.00390625" style="83" customWidth="1"/>
  </cols>
  <sheetData>
    <row r="1" spans="1:14" ht="20.25">
      <c r="A1" s="166" t="s">
        <v>106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9.5" customHeight="1">
      <c r="A2" s="167" t="s">
        <v>19</v>
      </c>
      <c r="B2" s="162" t="s">
        <v>20</v>
      </c>
      <c r="C2" s="163" t="s">
        <v>21</v>
      </c>
      <c r="D2" s="163" t="s">
        <v>22</v>
      </c>
      <c r="E2" s="163" t="s">
        <v>23</v>
      </c>
      <c r="F2" s="164" t="s">
        <v>24</v>
      </c>
      <c r="G2" s="164" t="s">
        <v>107</v>
      </c>
      <c r="H2" s="155" t="s">
        <v>25</v>
      </c>
      <c r="I2" s="156" t="s">
        <v>26</v>
      </c>
      <c r="J2" s="156"/>
      <c r="K2" s="156"/>
      <c r="L2" s="156"/>
      <c r="M2" s="156"/>
      <c r="N2" s="157" t="s">
        <v>27</v>
      </c>
    </row>
    <row r="3" spans="1:14" ht="19.5" customHeight="1">
      <c r="A3" s="167"/>
      <c r="B3" s="162"/>
      <c r="C3" s="163"/>
      <c r="D3" s="163"/>
      <c r="E3" s="163"/>
      <c r="F3" s="164"/>
      <c r="G3" s="164"/>
      <c r="H3" s="155"/>
      <c r="I3" s="85">
        <v>29</v>
      </c>
      <c r="J3" s="85">
        <v>30</v>
      </c>
      <c r="K3" s="85" t="s">
        <v>28</v>
      </c>
      <c r="L3" s="85" t="s">
        <v>29</v>
      </c>
      <c r="M3" s="85" t="s">
        <v>30</v>
      </c>
      <c r="N3" s="157"/>
    </row>
    <row r="4" spans="1:14" ht="19.5" customHeight="1">
      <c r="A4" s="86">
        <v>1</v>
      </c>
      <c r="B4" s="158" t="s">
        <v>31</v>
      </c>
      <c r="C4" s="28" t="s">
        <v>32</v>
      </c>
      <c r="D4" s="87" t="s">
        <v>33</v>
      </c>
      <c r="E4" s="28" t="s">
        <v>108</v>
      </c>
      <c r="F4" s="88" t="s">
        <v>35</v>
      </c>
      <c r="G4" s="89"/>
      <c r="H4" s="90">
        <v>133</v>
      </c>
      <c r="I4" s="91"/>
      <c r="J4" s="91"/>
      <c r="K4" s="91"/>
      <c r="L4" s="91" t="s">
        <v>36</v>
      </c>
      <c r="M4" s="91"/>
      <c r="N4" s="92"/>
    </row>
    <row r="5" spans="1:14" ht="19.5" customHeight="1">
      <c r="A5" s="93">
        <v>2</v>
      </c>
      <c r="B5" s="158"/>
      <c r="C5" s="35" t="s">
        <v>37</v>
      </c>
      <c r="D5" s="94" t="s">
        <v>38</v>
      </c>
      <c r="E5" s="35" t="s">
        <v>109</v>
      </c>
      <c r="F5" s="95" t="s">
        <v>40</v>
      </c>
      <c r="G5" s="96"/>
      <c r="H5" s="97">
        <v>119</v>
      </c>
      <c r="I5" s="98"/>
      <c r="J5" s="98" t="s">
        <v>36</v>
      </c>
      <c r="K5" s="98"/>
      <c r="L5" s="98"/>
      <c r="M5" s="98"/>
      <c r="N5" s="99"/>
    </row>
    <row r="6" spans="1:14" ht="19.5" customHeight="1">
      <c r="A6" s="100">
        <v>3</v>
      </c>
      <c r="B6" s="158"/>
      <c r="C6" s="35" t="s">
        <v>41</v>
      </c>
      <c r="D6" s="94" t="s">
        <v>42</v>
      </c>
      <c r="E6" s="35" t="s">
        <v>110</v>
      </c>
      <c r="F6" s="95" t="s">
        <v>44</v>
      </c>
      <c r="G6" s="96"/>
      <c r="H6" s="97">
        <v>39</v>
      </c>
      <c r="I6" s="98" t="s">
        <v>36</v>
      </c>
      <c r="J6" s="98"/>
      <c r="K6" s="98"/>
      <c r="L6" s="98"/>
      <c r="M6" s="98"/>
      <c r="N6" s="99"/>
    </row>
    <row r="7" spans="1:14" ht="19.5" customHeight="1">
      <c r="A7" s="100">
        <v>4</v>
      </c>
      <c r="B7" s="158"/>
      <c r="C7" s="35" t="s">
        <v>45</v>
      </c>
      <c r="D7" s="94" t="s">
        <v>46</v>
      </c>
      <c r="E7" s="35" t="s">
        <v>111</v>
      </c>
      <c r="F7" s="95" t="s">
        <v>48</v>
      </c>
      <c r="G7" s="96"/>
      <c r="H7" s="97">
        <v>67</v>
      </c>
      <c r="I7" s="98" t="s">
        <v>36</v>
      </c>
      <c r="J7" s="98"/>
      <c r="K7" s="98"/>
      <c r="L7" s="98"/>
      <c r="M7" s="98"/>
      <c r="N7" s="99"/>
    </row>
    <row r="8" spans="1:14" ht="19.5" customHeight="1">
      <c r="A8" s="101">
        <v>5</v>
      </c>
      <c r="B8" s="158"/>
      <c r="C8" s="43" t="s">
        <v>49</v>
      </c>
      <c r="D8" s="102" t="s">
        <v>50</v>
      </c>
      <c r="E8" s="43" t="s">
        <v>112</v>
      </c>
      <c r="F8" s="103" t="s">
        <v>52</v>
      </c>
      <c r="G8" s="104"/>
      <c r="H8" s="105">
        <v>91</v>
      </c>
      <c r="I8" s="106"/>
      <c r="J8" s="106" t="s">
        <v>36</v>
      </c>
      <c r="K8" s="106"/>
      <c r="L8" s="106"/>
      <c r="M8" s="106"/>
      <c r="N8" s="107"/>
    </row>
    <row r="9" spans="1:14" ht="19.5" customHeight="1">
      <c r="A9" s="93">
        <v>6</v>
      </c>
      <c r="B9" s="49" t="s">
        <v>53</v>
      </c>
      <c r="C9" s="35" t="s">
        <v>54</v>
      </c>
      <c r="D9" s="94" t="s">
        <v>55</v>
      </c>
      <c r="E9" s="35" t="s">
        <v>113</v>
      </c>
      <c r="F9" s="108" t="s">
        <v>57</v>
      </c>
      <c r="G9" s="109"/>
      <c r="H9" s="97">
        <v>35</v>
      </c>
      <c r="I9" s="98" t="s">
        <v>36</v>
      </c>
      <c r="J9" s="98"/>
      <c r="K9" s="98"/>
      <c r="L9" s="98"/>
      <c r="M9" s="98"/>
      <c r="N9" s="99"/>
    </row>
    <row r="10" spans="1:14" ht="19.5" customHeight="1">
      <c r="A10" s="110">
        <v>7</v>
      </c>
      <c r="B10" s="152" t="s">
        <v>58</v>
      </c>
      <c r="C10" s="52" t="s">
        <v>59</v>
      </c>
      <c r="D10" s="111" t="s">
        <v>60</v>
      </c>
      <c r="E10" s="52" t="s">
        <v>114</v>
      </c>
      <c r="F10" s="112" t="s">
        <v>62</v>
      </c>
      <c r="G10" s="113"/>
      <c r="H10" s="114">
        <v>145</v>
      </c>
      <c r="I10" s="115"/>
      <c r="J10" s="115"/>
      <c r="K10" s="115"/>
      <c r="L10" s="115" t="s">
        <v>36</v>
      </c>
      <c r="M10" s="115"/>
      <c r="N10" s="116"/>
    </row>
    <row r="11" spans="1:14" ht="19.5" customHeight="1">
      <c r="A11" s="93">
        <v>8</v>
      </c>
      <c r="B11" s="152"/>
      <c r="C11" s="35" t="s">
        <v>63</v>
      </c>
      <c r="D11" s="94" t="s">
        <v>64</v>
      </c>
      <c r="E11" s="35" t="s">
        <v>115</v>
      </c>
      <c r="F11" s="95" t="s">
        <v>66</v>
      </c>
      <c r="G11" s="117"/>
      <c r="H11" s="97">
        <v>25</v>
      </c>
      <c r="I11" s="98"/>
      <c r="J11" s="98"/>
      <c r="K11" s="98"/>
      <c r="L11" s="98"/>
      <c r="M11" s="98" t="s">
        <v>36</v>
      </c>
      <c r="N11" s="99"/>
    </row>
    <row r="12" spans="1:14" ht="19.5" customHeight="1">
      <c r="A12" s="101">
        <v>9</v>
      </c>
      <c r="B12" s="152"/>
      <c r="C12" s="43" t="s">
        <v>67</v>
      </c>
      <c r="D12" s="118" t="s">
        <v>68</v>
      </c>
      <c r="E12" s="43" t="s">
        <v>116</v>
      </c>
      <c r="F12" s="119" t="s">
        <v>70</v>
      </c>
      <c r="G12" s="120"/>
      <c r="H12" s="105">
        <v>210</v>
      </c>
      <c r="I12" s="106"/>
      <c r="J12" s="106"/>
      <c r="K12" s="106" t="s">
        <v>36</v>
      </c>
      <c r="L12" s="106"/>
      <c r="M12" s="106"/>
      <c r="N12" s="107"/>
    </row>
    <row r="13" spans="1:14" ht="19.5" customHeight="1">
      <c r="A13" s="86">
        <v>10</v>
      </c>
      <c r="B13" s="159" t="s">
        <v>71</v>
      </c>
      <c r="C13" s="28" t="s">
        <v>72</v>
      </c>
      <c r="D13" s="87" t="s">
        <v>73</v>
      </c>
      <c r="E13" s="28" t="s">
        <v>117</v>
      </c>
      <c r="F13" s="88" t="s">
        <v>75</v>
      </c>
      <c r="G13" s="89"/>
      <c r="H13" s="90">
        <v>32</v>
      </c>
      <c r="I13" s="91"/>
      <c r="J13" s="91"/>
      <c r="K13" s="91"/>
      <c r="L13" s="91"/>
      <c r="M13" s="91" t="s">
        <v>36</v>
      </c>
      <c r="N13" s="92"/>
    </row>
    <row r="14" spans="1:14" ht="19.5" customHeight="1">
      <c r="A14" s="101">
        <v>11</v>
      </c>
      <c r="B14" s="159"/>
      <c r="C14" s="43" t="s">
        <v>76</v>
      </c>
      <c r="D14" s="102" t="s">
        <v>77</v>
      </c>
      <c r="E14" s="43" t="s">
        <v>118</v>
      </c>
      <c r="F14" s="103" t="s">
        <v>79</v>
      </c>
      <c r="G14" s="104"/>
      <c r="H14" s="105">
        <v>245</v>
      </c>
      <c r="I14" s="106"/>
      <c r="J14" s="106"/>
      <c r="K14" s="106"/>
      <c r="L14" s="106"/>
      <c r="M14" s="106" t="s">
        <v>36</v>
      </c>
      <c r="N14" s="107"/>
    </row>
    <row r="15" spans="1:14" ht="19.5" customHeight="1">
      <c r="A15" s="93">
        <v>12</v>
      </c>
      <c r="B15" s="165" t="s">
        <v>80</v>
      </c>
      <c r="C15" s="35" t="s">
        <v>81</v>
      </c>
      <c r="D15" s="94" t="s">
        <v>82</v>
      </c>
      <c r="E15" s="35" t="s">
        <v>119</v>
      </c>
      <c r="F15" s="95" t="s">
        <v>84</v>
      </c>
      <c r="G15" s="117"/>
      <c r="H15" s="97">
        <v>78</v>
      </c>
      <c r="I15" s="98"/>
      <c r="J15" s="98"/>
      <c r="K15" s="98" t="s">
        <v>36</v>
      </c>
      <c r="L15" s="98"/>
      <c r="M15" s="98"/>
      <c r="N15" s="99"/>
    </row>
    <row r="16" spans="1:14" ht="19.5" customHeight="1">
      <c r="A16" s="93">
        <v>13</v>
      </c>
      <c r="B16" s="165"/>
      <c r="C16" s="35" t="s">
        <v>85</v>
      </c>
      <c r="D16" s="94" t="s">
        <v>86</v>
      </c>
      <c r="E16" s="35" t="s">
        <v>120</v>
      </c>
      <c r="F16" s="95" t="s">
        <v>88</v>
      </c>
      <c r="G16" s="117"/>
      <c r="H16" s="97">
        <v>10</v>
      </c>
      <c r="I16" s="98"/>
      <c r="J16" s="98"/>
      <c r="K16" s="98"/>
      <c r="L16" s="98"/>
      <c r="M16" s="98" t="s">
        <v>36</v>
      </c>
      <c r="N16" s="99"/>
    </row>
    <row r="17" spans="1:14" ht="19.5" customHeight="1">
      <c r="A17" s="121">
        <v>14</v>
      </c>
      <c r="B17" s="165"/>
      <c r="C17" s="61" t="s">
        <v>18</v>
      </c>
      <c r="D17" s="122" t="s">
        <v>89</v>
      </c>
      <c r="E17" s="61" t="s">
        <v>121</v>
      </c>
      <c r="F17" s="123" t="s">
        <v>91</v>
      </c>
      <c r="G17" s="124"/>
      <c r="H17" s="125">
        <v>199</v>
      </c>
      <c r="I17" s="126" t="s">
        <v>36</v>
      </c>
      <c r="J17" s="126"/>
      <c r="K17" s="126" t="s">
        <v>36</v>
      </c>
      <c r="L17" s="126"/>
      <c r="M17" s="126"/>
      <c r="N17" s="66" t="s">
        <v>92</v>
      </c>
    </row>
    <row r="18" spans="1:14" ht="19.5" customHeight="1">
      <c r="A18" s="110">
        <v>15</v>
      </c>
      <c r="B18" s="154" t="s">
        <v>93</v>
      </c>
      <c r="C18" s="52" t="s">
        <v>17</v>
      </c>
      <c r="D18" s="111" t="s">
        <v>94</v>
      </c>
      <c r="E18" s="52" t="s">
        <v>122</v>
      </c>
      <c r="F18" s="112" t="s">
        <v>96</v>
      </c>
      <c r="G18" s="127"/>
      <c r="H18" s="128">
        <v>492</v>
      </c>
      <c r="I18" s="115"/>
      <c r="J18" s="115"/>
      <c r="K18" s="115" t="s">
        <v>36</v>
      </c>
      <c r="L18" s="115"/>
      <c r="M18" s="115"/>
      <c r="N18" s="116"/>
    </row>
    <row r="19" spans="1:14" ht="19.5" customHeight="1">
      <c r="A19" s="93">
        <v>16</v>
      </c>
      <c r="B19" s="154"/>
      <c r="C19" s="35" t="s">
        <v>97</v>
      </c>
      <c r="D19" s="94" t="s">
        <v>98</v>
      </c>
      <c r="E19" s="35" t="s">
        <v>123</v>
      </c>
      <c r="F19" s="95" t="s">
        <v>100</v>
      </c>
      <c r="G19" s="96"/>
      <c r="H19" s="97">
        <v>101</v>
      </c>
      <c r="I19" s="98"/>
      <c r="J19" s="98"/>
      <c r="K19" s="98"/>
      <c r="L19" s="98" t="s">
        <v>36</v>
      </c>
      <c r="M19" s="98"/>
      <c r="N19" s="99"/>
    </row>
    <row r="20" spans="1:14" ht="19.5" customHeight="1">
      <c r="A20" s="129">
        <v>17</v>
      </c>
      <c r="B20" s="154"/>
      <c r="C20" s="69" t="s">
        <v>101</v>
      </c>
      <c r="D20" s="130" t="s">
        <v>102</v>
      </c>
      <c r="E20" s="69" t="s">
        <v>124</v>
      </c>
      <c r="F20" s="130" t="s">
        <v>104</v>
      </c>
      <c r="G20" s="131"/>
      <c r="H20" s="132">
        <v>93</v>
      </c>
      <c r="I20" s="133"/>
      <c r="J20" s="133" t="s">
        <v>36</v>
      </c>
      <c r="K20" s="133"/>
      <c r="L20" s="133"/>
      <c r="M20" s="133"/>
      <c r="N20" s="134"/>
    </row>
    <row r="21" spans="1:14" ht="19.5" customHeight="1">
      <c r="A21" s="135"/>
      <c r="B21" s="136"/>
      <c r="C21" s="137"/>
      <c r="D21" s="136"/>
      <c r="E21" s="137"/>
      <c r="F21" s="138"/>
      <c r="G21" s="139" t="s">
        <v>105</v>
      </c>
      <c r="H21" s="140">
        <f>SUM(H4:H20)</f>
        <v>2114</v>
      </c>
      <c r="I21" s="84">
        <f>COUNTA(I4:I20)</f>
        <v>4</v>
      </c>
      <c r="J21" s="84">
        <f>COUNTA(J4:J20)</f>
        <v>3</v>
      </c>
      <c r="K21" s="84">
        <f>COUNTA(K4:K20)</f>
        <v>4</v>
      </c>
      <c r="L21" s="84">
        <f>COUNTA(L4:L20)</f>
        <v>3</v>
      </c>
      <c r="M21" s="84">
        <f>COUNTA(M4:M20)</f>
        <v>4</v>
      </c>
      <c r="N21" s="141"/>
    </row>
  </sheetData>
  <sheetProtection selectLockedCells="1" selectUnlockedCells="1"/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B4:B8"/>
    <mergeCell ref="B10:B12"/>
    <mergeCell ref="B13:B14"/>
    <mergeCell ref="B15:B17"/>
    <mergeCell ref="B18:B20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間藤 洋平０１</dc:creator>
  <cp:keywords/>
  <dc:description/>
  <cp:lastModifiedBy>間藤 洋平０１</cp:lastModifiedBy>
  <cp:lastPrinted>2020-12-21T06:25:58Z</cp:lastPrinted>
  <dcterms:created xsi:type="dcterms:W3CDTF">2020-12-21T06:24:32Z</dcterms:created>
  <dcterms:modified xsi:type="dcterms:W3CDTF">2020-12-21T06:26:28Z</dcterms:modified>
  <cp:category/>
  <cp:version/>
  <cp:contentType/>
  <cp:contentStatus/>
</cp:coreProperties>
</file>