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D:\working\waccache\SG2PEPF0010618B\EXCELCNV\cd1b5702-4a2a-4da3-b213-7376d791a357\"/>
    </mc:Choice>
  </mc:AlternateContent>
  <xr:revisionPtr revIDLastSave="84" documentId="8_{817B51B0-7309-48F0-9590-2752F1731F43}" xr6:coauthVersionLast="47" xr6:coauthVersionMax="47" xr10:uidLastSave="{FFBDCBF0-0930-48DC-985B-448B40F1190E}"/>
  <bookViews>
    <workbookView xWindow="-60" yWindow="-60" windowWidth="15480" windowHeight="11640" firstSheet="1" activeTab="1" xr2:uid="{50A3712F-A3AE-48BF-9D3D-7FE4B694BEF2}"/>
  </bookViews>
  <sheets>
    <sheet name="印刷用繁殖・販売８" sheetId="1" r:id="rId1"/>
    <sheet name="放鳥９" sheetId="2" r:id="rId2"/>
  </sheets>
  <definedNames>
    <definedName name="_xlnm.Print_Area" localSheetId="0">印刷用繁殖・販売８!$A$1:$O$22</definedName>
    <definedName name="_xlnm.Print_Area" localSheetId="1">放鳥９!$A$1:$K$20</definedName>
    <definedName name="tokei" localSheetId="0">印刷用繁殖・販売８!$A$1:$O$22</definedName>
    <definedName name="tokei" localSheetId="1">放鳥９!$A$1:$K$20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J13" i="2"/>
  <c r="I13" i="2"/>
  <c r="H13" i="2"/>
  <c r="G13" i="2"/>
  <c r="F13" i="2"/>
  <c r="E13" i="2"/>
  <c r="D13" i="2"/>
  <c r="J12" i="2"/>
  <c r="I12" i="2"/>
  <c r="H12" i="2"/>
  <c r="G12" i="2"/>
  <c r="F12" i="2"/>
  <c r="E12" i="2"/>
  <c r="D12" i="2"/>
  <c r="K7" i="2"/>
  <c r="K5" i="2"/>
  <c r="G11" i="2"/>
  <c r="G14" i="2" s="1"/>
  <c r="C20" i="1"/>
  <c r="I6" i="1"/>
  <c r="N6" i="1"/>
  <c r="I7" i="1"/>
  <c r="I8" i="1"/>
  <c r="N8" i="1"/>
  <c r="I9" i="1"/>
  <c r="N9" i="1"/>
  <c r="I10" i="1"/>
  <c r="N10" i="1"/>
  <c r="I11" i="1"/>
  <c r="N11" i="1"/>
  <c r="B20" i="1"/>
  <c r="I12" i="1"/>
  <c r="N12" i="1"/>
  <c r="I13" i="1"/>
  <c r="N13" i="1"/>
  <c r="I14" i="1"/>
  <c r="N14" i="1"/>
  <c r="I15" i="1"/>
  <c r="N15" i="1"/>
  <c r="I16" i="1"/>
  <c r="N16" i="1"/>
  <c r="I17" i="1"/>
  <c r="N17" i="1"/>
  <c r="I18" i="1"/>
  <c r="N18" i="1"/>
  <c r="I19" i="1"/>
  <c r="N19" i="1"/>
  <c r="E20" i="1"/>
  <c r="F20" i="1"/>
  <c r="G20" i="1"/>
  <c r="H20" i="1"/>
  <c r="J20" i="1"/>
  <c r="K20" i="1"/>
  <c r="L20" i="1"/>
  <c r="M20" i="1"/>
  <c r="E21" i="1"/>
  <c r="G21" i="1"/>
  <c r="H21" i="1"/>
  <c r="J21" i="1"/>
  <c r="K21" i="1"/>
  <c r="L21" i="1"/>
  <c r="M21" i="1"/>
  <c r="K6" i="2"/>
  <c r="D8" i="2"/>
  <c r="E8" i="2"/>
  <c r="F8" i="2"/>
  <c r="G8" i="2"/>
  <c r="H8" i="2"/>
  <c r="I8" i="2"/>
  <c r="J8" i="2"/>
  <c r="K9" i="2"/>
  <c r="K10" i="2"/>
  <c r="D11" i="2"/>
  <c r="D14" i="2" s="1"/>
  <c r="E11" i="2"/>
  <c r="E14" i="2" s="1"/>
  <c r="F11" i="2"/>
  <c r="F14" i="2" s="1"/>
  <c r="H11" i="2"/>
  <c r="H14" i="2" s="1"/>
  <c r="I11" i="2"/>
  <c r="I14" i="2" s="1"/>
  <c r="J11" i="2"/>
  <c r="J14" i="2" s="1"/>
  <c r="K16" i="2"/>
  <c r="K17" i="2"/>
  <c r="D18" i="2"/>
  <c r="E18" i="2"/>
  <c r="F18" i="2"/>
  <c r="G18" i="2"/>
  <c r="H18" i="2"/>
  <c r="I18" i="2"/>
  <c r="J18" i="2"/>
  <c r="I20" i="1"/>
  <c r="N20" i="1"/>
  <c r="N7" i="1"/>
  <c r="N21" i="1"/>
  <c r="I15" i="2"/>
  <c r="H15" i="2"/>
  <c r="G15" i="2"/>
  <c r="K11" i="2"/>
  <c r="K18" i="2"/>
  <c r="F15" i="2"/>
  <c r="K12" i="2"/>
  <c r="E15" i="2"/>
  <c r="K14" i="2"/>
  <c r="D15" i="2"/>
  <c r="K13" i="2"/>
  <c r="K8" i="2" l="1"/>
  <c r="K15" i="2" s="1"/>
  <c r="J15" i="2"/>
  <c r="I21" i="1"/>
</calcChain>
</file>

<file path=xl/sharedStrings.xml><?xml version="1.0" encoding="utf-8"?>
<sst xmlns="http://schemas.openxmlformats.org/spreadsheetml/2006/main" count="71" uniqueCount="41">
  <si>
    <t>３　狩猟鳥獣の人工増殖及び販売に関する事項（R6）</t>
  </si>
  <si>
    <t>環境森林・森林事務所</t>
  </si>
  <si>
    <t>繁殖者数</t>
  </si>
  <si>
    <t>種類</t>
  </si>
  <si>
    <t>生産数</t>
  </si>
  <si>
    <t>販　　　　売　　　　数</t>
  </si>
  <si>
    <t>合計</t>
  </si>
  <si>
    <t>備　考（その他内訳）</t>
  </si>
  <si>
    <t>放　　鳥　　用</t>
  </si>
  <si>
    <t>食肉用</t>
  </si>
  <si>
    <t>剥製用</t>
  </si>
  <si>
    <t>観賞用</t>
  </si>
  <si>
    <t>繁殖用</t>
  </si>
  <si>
    <t>ﾔﾏﾄﾞﾘ</t>
  </si>
  <si>
    <t>県</t>
  </si>
  <si>
    <t>猟友会</t>
  </si>
  <si>
    <t>その他</t>
  </si>
  <si>
    <t>計</t>
  </si>
  <si>
    <t>渋　　川</t>
  </si>
  <si>
    <t>ヤマドリ</t>
  </si>
  <si>
    <t>キ　ジ</t>
  </si>
  <si>
    <t>西　　部</t>
  </si>
  <si>
    <t>藤　　岡</t>
  </si>
  <si>
    <t>富　　岡</t>
  </si>
  <si>
    <t>吾　　妻</t>
  </si>
  <si>
    <t>利根沼田</t>
  </si>
  <si>
    <t>桐　　生</t>
  </si>
  <si>
    <t>　＊　販売数（放鳥用）欄「猟友会」は、群馬県猟友会の数。</t>
  </si>
  <si>
    <t>４　キジ、ヤマドリの放鳥に関する事項（R6）</t>
  </si>
  <si>
    <t>渋川</t>
  </si>
  <si>
    <t>西部</t>
  </si>
  <si>
    <t>藤岡</t>
  </si>
  <si>
    <t>富岡</t>
  </si>
  <si>
    <t>吾妻</t>
  </si>
  <si>
    <t>桐生</t>
  </si>
  <si>
    <t>キジ</t>
  </si>
  <si>
    <t>１２０日令</t>
  </si>
  <si>
    <t>保護区</t>
  </si>
  <si>
    <t>休猟区</t>
  </si>
  <si>
    <t>小計</t>
  </si>
  <si>
    <t>成鳥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</si>
</sst>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>
    <font>
      <sz val="11"/>
      <name val="ＭＳ Ｐゴシック"/>
      <family val="3"/>
      <charset val="128"/>
    </font>
    <font>
      <sz val="14"/>
      <name val="DejaVu Sans"/>
      <family val="2"/>
    </font>
    <font>
      <sz val="14"/>
      <name val="ＭＳ Ｐゴシック"/>
      <family val="3"/>
      <charset val="128"/>
    </font>
    <font>
      <sz val="11"/>
      <name val="DejaVu Sans"/>
      <family val="2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tted">
        <color indexed="8"/>
      </left>
      <right style="double">
        <color indexed="8"/>
      </right>
      <top style="dotted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dotted">
        <color indexed="8"/>
      </right>
      <top style="thin">
        <color indexed="8"/>
      </top>
      <bottom style="double">
        <color indexed="8"/>
      </bottom>
      <diagonal/>
    </border>
    <border>
      <left style="dotted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tted">
        <color indexed="8"/>
      </right>
      <top style="double">
        <color indexed="8"/>
      </top>
      <bottom style="thin">
        <color indexed="8"/>
      </bottom>
      <diagonal/>
    </border>
    <border>
      <left style="dotted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shrinkToFit="1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76" fontId="0" fillId="0" borderId="13" xfId="0" applyNumberFormat="1" applyBorder="1" applyAlignment="1">
      <alignment vertical="center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176" fontId="0" fillId="0" borderId="2" xfId="0" applyNumberFormat="1" applyBorder="1"/>
    <xf numFmtId="176" fontId="7" fillId="0" borderId="2" xfId="0" applyNumberFormat="1" applyFont="1" applyBorder="1"/>
    <xf numFmtId="0" fontId="3" fillId="0" borderId="16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176" fontId="0" fillId="0" borderId="15" xfId="0" applyNumberFormat="1" applyBorder="1" applyAlignment="1">
      <alignment vertical="center"/>
    </xf>
    <xf numFmtId="176" fontId="8" fillId="0" borderId="2" xfId="0" applyNumberFormat="1" applyFont="1" applyBorder="1"/>
    <xf numFmtId="0" fontId="4" fillId="0" borderId="19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31242-AAAA-4A65-95F8-FEDB46E50FD7}">
  <sheetPr>
    <tabColor indexed="11"/>
  </sheetPr>
  <dimension ref="A1:O22"/>
  <sheetViews>
    <sheetView zoomScaleNormal="100" workbookViewId="0">
      <selection activeCell="E20" sqref="E20"/>
    </sheetView>
  </sheetViews>
  <sheetFormatPr defaultColWidth="8.5703125" defaultRowHeight="13.5"/>
  <cols>
    <col min="1" max="1" width="10.85546875" customWidth="1"/>
    <col min="2" max="2" width="5.140625" customWidth="1"/>
    <col min="3" max="3" width="5.5703125" customWidth="1"/>
    <col min="4" max="4" width="8.5703125" customWidth="1"/>
    <col min="5" max="14" width="6.5703125" customWidth="1"/>
    <col min="15" max="15" width="20.5703125" customWidth="1"/>
  </cols>
  <sheetData>
    <row r="1" spans="1:15" s="1" customFormat="1" ht="18" customHeight="1">
      <c r="A1" s="12" t="s">
        <v>0</v>
      </c>
    </row>
    <row r="2" spans="1:15" s="14" customFormat="1" ht="18" customHeight="1"/>
    <row r="3" spans="1:15" ht="18" customHeight="1">
      <c r="A3" s="53" t="s">
        <v>1</v>
      </c>
      <c r="B3" s="54" t="s">
        <v>2</v>
      </c>
      <c r="C3" s="54"/>
      <c r="D3" s="55" t="s">
        <v>3</v>
      </c>
      <c r="E3" s="52" t="s">
        <v>4</v>
      </c>
      <c r="F3" s="55" t="s">
        <v>5</v>
      </c>
      <c r="G3" s="55"/>
      <c r="H3" s="55"/>
      <c r="I3" s="55"/>
      <c r="J3" s="55"/>
      <c r="K3" s="55"/>
      <c r="L3" s="55"/>
      <c r="M3" s="55"/>
      <c r="N3" s="52" t="s">
        <v>6</v>
      </c>
      <c r="O3" s="50" t="s">
        <v>7</v>
      </c>
    </row>
    <row r="4" spans="1:15" ht="18" customHeight="1">
      <c r="A4" s="53"/>
      <c r="B4" s="54"/>
      <c r="C4" s="54"/>
      <c r="D4" s="55"/>
      <c r="E4" s="52"/>
      <c r="F4" s="50" t="s">
        <v>8</v>
      </c>
      <c r="G4" s="50"/>
      <c r="H4" s="50"/>
      <c r="I4" s="50"/>
      <c r="J4" s="51" t="s">
        <v>9</v>
      </c>
      <c r="K4" s="51" t="s">
        <v>10</v>
      </c>
      <c r="L4" s="51" t="s">
        <v>11</v>
      </c>
      <c r="M4" s="49" t="s">
        <v>12</v>
      </c>
      <c r="N4" s="52"/>
      <c r="O4" s="50"/>
    </row>
    <row r="5" spans="1:15" ht="18" customHeight="1">
      <c r="A5" s="53"/>
      <c r="B5" s="31"/>
      <c r="C5" s="32" t="s">
        <v>13</v>
      </c>
      <c r="D5" s="55"/>
      <c r="E5" s="52"/>
      <c r="F5" s="2" t="s">
        <v>14</v>
      </c>
      <c r="G5" s="3" t="s">
        <v>15</v>
      </c>
      <c r="H5" s="3" t="s">
        <v>16</v>
      </c>
      <c r="I5" s="3" t="s">
        <v>17</v>
      </c>
      <c r="J5" s="51"/>
      <c r="K5" s="51"/>
      <c r="L5" s="51"/>
      <c r="M5" s="49"/>
      <c r="N5" s="52"/>
      <c r="O5" s="50"/>
    </row>
    <row r="6" spans="1:15" ht="18" customHeight="1">
      <c r="A6" s="49" t="s">
        <v>18</v>
      </c>
      <c r="B6" s="47">
        <v>1</v>
      </c>
      <c r="C6" s="48">
        <v>0</v>
      </c>
      <c r="D6" s="30" t="s">
        <v>19</v>
      </c>
      <c r="E6" s="15">
        <v>0</v>
      </c>
      <c r="F6" s="35">
        <v>0</v>
      </c>
      <c r="G6" s="16">
        <v>0</v>
      </c>
      <c r="H6" s="16"/>
      <c r="I6" s="16">
        <f t="shared" ref="I6:I19" si="0">SUM(F6:H6)</f>
        <v>0</v>
      </c>
      <c r="J6" s="16"/>
      <c r="K6" s="16"/>
      <c r="L6" s="16"/>
      <c r="M6" s="17"/>
      <c r="N6" s="15">
        <f>SUM(I6:M6)</f>
        <v>0</v>
      </c>
      <c r="O6" s="4"/>
    </row>
    <row r="7" spans="1:15" ht="18" customHeight="1">
      <c r="A7" s="49"/>
      <c r="B7" s="47"/>
      <c r="C7" s="48"/>
      <c r="D7" s="30" t="s">
        <v>20</v>
      </c>
      <c r="E7" s="15">
        <v>48</v>
      </c>
      <c r="F7" s="35">
        <v>28</v>
      </c>
      <c r="G7" s="16">
        <v>20</v>
      </c>
      <c r="H7" s="16"/>
      <c r="I7" s="16">
        <f t="shared" si="0"/>
        <v>48</v>
      </c>
      <c r="J7" s="16"/>
      <c r="K7" s="16"/>
      <c r="L7" s="16"/>
      <c r="M7" s="17"/>
      <c r="N7" s="15">
        <f t="shared" ref="N7:N19" si="1">SUM(I7:M7)</f>
        <v>48</v>
      </c>
      <c r="O7" s="18"/>
    </row>
    <row r="8" spans="1:15" ht="18" customHeight="1">
      <c r="A8" s="49" t="s">
        <v>21</v>
      </c>
      <c r="B8" s="47">
        <v>0</v>
      </c>
      <c r="C8" s="48">
        <v>0</v>
      </c>
      <c r="D8" s="30" t="s">
        <v>19</v>
      </c>
      <c r="E8" s="15">
        <v>0</v>
      </c>
      <c r="F8" s="35">
        <v>0</v>
      </c>
      <c r="G8" s="16">
        <v>0</v>
      </c>
      <c r="H8" s="16"/>
      <c r="I8" s="16">
        <f t="shared" si="0"/>
        <v>0</v>
      </c>
      <c r="J8" s="16"/>
      <c r="K8" s="16"/>
      <c r="L8" s="16"/>
      <c r="M8" s="17"/>
      <c r="N8" s="15">
        <f t="shared" si="1"/>
        <v>0</v>
      </c>
      <c r="O8" s="5"/>
    </row>
    <row r="9" spans="1:15" ht="18" customHeight="1">
      <c r="A9" s="49"/>
      <c r="B9" s="47"/>
      <c r="C9" s="48"/>
      <c r="D9" s="30" t="s">
        <v>20</v>
      </c>
      <c r="E9" s="15">
        <v>52</v>
      </c>
      <c r="F9" s="35">
        <v>34</v>
      </c>
      <c r="G9" s="16">
        <v>18</v>
      </c>
      <c r="H9" s="16"/>
      <c r="I9" s="16">
        <f t="shared" si="0"/>
        <v>52</v>
      </c>
      <c r="J9" s="16"/>
      <c r="K9" s="16"/>
      <c r="L9" s="16"/>
      <c r="M9" s="17"/>
      <c r="N9" s="15">
        <f t="shared" si="1"/>
        <v>52</v>
      </c>
      <c r="O9" s="5"/>
    </row>
    <row r="10" spans="1:15" ht="18" customHeight="1">
      <c r="A10" s="49" t="s">
        <v>22</v>
      </c>
      <c r="B10" s="47">
        <v>0</v>
      </c>
      <c r="C10" s="48">
        <v>0</v>
      </c>
      <c r="D10" s="30" t="s">
        <v>19</v>
      </c>
      <c r="E10" s="15">
        <v>0</v>
      </c>
      <c r="F10" s="35">
        <v>0</v>
      </c>
      <c r="G10" s="16">
        <v>0</v>
      </c>
      <c r="H10" s="16"/>
      <c r="I10" s="16">
        <f t="shared" si="0"/>
        <v>0</v>
      </c>
      <c r="J10" s="16"/>
      <c r="K10" s="16"/>
      <c r="L10" s="16"/>
      <c r="M10" s="17"/>
      <c r="N10" s="15">
        <f t="shared" si="1"/>
        <v>0</v>
      </c>
      <c r="O10" s="18"/>
    </row>
    <row r="11" spans="1:15" ht="18" customHeight="1">
      <c r="A11" s="49"/>
      <c r="B11" s="47"/>
      <c r="C11" s="48"/>
      <c r="D11" s="30" t="s">
        <v>20</v>
      </c>
      <c r="E11" s="15">
        <v>28</v>
      </c>
      <c r="F11" s="35">
        <v>20</v>
      </c>
      <c r="G11" s="16">
        <v>8</v>
      </c>
      <c r="H11" s="16"/>
      <c r="I11" s="16">
        <f t="shared" si="0"/>
        <v>28</v>
      </c>
      <c r="J11" s="16"/>
      <c r="K11" s="16"/>
      <c r="L11" s="16"/>
      <c r="M11" s="17"/>
      <c r="N11" s="15">
        <f t="shared" si="1"/>
        <v>28</v>
      </c>
      <c r="O11" s="18"/>
    </row>
    <row r="12" spans="1:15" ht="18" customHeight="1">
      <c r="A12" s="49" t="s">
        <v>23</v>
      </c>
      <c r="B12" s="47">
        <v>0</v>
      </c>
      <c r="C12" s="48">
        <v>0</v>
      </c>
      <c r="D12" s="30" t="s">
        <v>19</v>
      </c>
      <c r="E12" s="15">
        <v>0</v>
      </c>
      <c r="F12" s="35">
        <v>0</v>
      </c>
      <c r="G12" s="16">
        <v>0</v>
      </c>
      <c r="H12" s="16"/>
      <c r="I12" s="16">
        <f t="shared" si="0"/>
        <v>0</v>
      </c>
      <c r="J12" s="16"/>
      <c r="K12" s="16"/>
      <c r="L12" s="16"/>
      <c r="M12" s="17"/>
      <c r="N12" s="15">
        <f t="shared" si="1"/>
        <v>0</v>
      </c>
      <c r="O12" s="18"/>
    </row>
    <row r="13" spans="1:15" ht="18" customHeight="1">
      <c r="A13" s="49"/>
      <c r="B13" s="47"/>
      <c r="C13" s="48"/>
      <c r="D13" s="30" t="s">
        <v>20</v>
      </c>
      <c r="E13" s="15">
        <v>28</v>
      </c>
      <c r="F13" s="35">
        <v>20</v>
      </c>
      <c r="G13" s="16">
        <v>8</v>
      </c>
      <c r="H13" s="16"/>
      <c r="I13" s="16">
        <f t="shared" si="0"/>
        <v>28</v>
      </c>
      <c r="J13" s="16"/>
      <c r="K13" s="16"/>
      <c r="L13" s="16"/>
      <c r="M13" s="17"/>
      <c r="N13" s="15">
        <f t="shared" si="1"/>
        <v>28</v>
      </c>
      <c r="O13" s="19"/>
    </row>
    <row r="14" spans="1:15" ht="18" customHeight="1">
      <c r="A14" s="41" t="s">
        <v>24</v>
      </c>
      <c r="B14" s="47">
        <v>0</v>
      </c>
      <c r="C14" s="48">
        <v>0</v>
      </c>
      <c r="D14" s="30" t="s">
        <v>19</v>
      </c>
      <c r="E14" s="15">
        <v>0</v>
      </c>
      <c r="F14" s="35">
        <v>0</v>
      </c>
      <c r="G14" s="16">
        <v>0</v>
      </c>
      <c r="H14" s="16"/>
      <c r="I14" s="16">
        <f t="shared" si="0"/>
        <v>0</v>
      </c>
      <c r="J14" s="16"/>
      <c r="K14" s="16"/>
      <c r="L14" s="16"/>
      <c r="M14" s="17"/>
      <c r="N14" s="15">
        <f t="shared" si="1"/>
        <v>0</v>
      </c>
      <c r="O14" s="19"/>
    </row>
    <row r="15" spans="1:15" ht="18" customHeight="1">
      <c r="A15" s="41"/>
      <c r="B15" s="47"/>
      <c r="C15" s="48"/>
      <c r="D15" s="30" t="s">
        <v>20</v>
      </c>
      <c r="E15" s="15">
        <v>74</v>
      </c>
      <c r="F15" s="35">
        <v>62</v>
      </c>
      <c r="G15" s="16">
        <v>12</v>
      </c>
      <c r="H15" s="16"/>
      <c r="I15" s="16">
        <f t="shared" si="0"/>
        <v>74</v>
      </c>
      <c r="J15" s="16"/>
      <c r="K15" s="16"/>
      <c r="L15" s="16"/>
      <c r="M15" s="17"/>
      <c r="N15" s="15">
        <f t="shared" si="1"/>
        <v>74</v>
      </c>
      <c r="O15" s="19"/>
    </row>
    <row r="16" spans="1:15" ht="18" customHeight="1">
      <c r="A16" s="49" t="s">
        <v>25</v>
      </c>
      <c r="B16" s="47">
        <v>1</v>
      </c>
      <c r="C16" s="48">
        <v>0</v>
      </c>
      <c r="D16" s="30" t="s">
        <v>19</v>
      </c>
      <c r="E16" s="15">
        <v>0</v>
      </c>
      <c r="F16" s="35">
        <v>0</v>
      </c>
      <c r="G16" s="16">
        <v>0</v>
      </c>
      <c r="H16" s="16"/>
      <c r="I16" s="16">
        <f t="shared" si="0"/>
        <v>0</v>
      </c>
      <c r="J16" s="16"/>
      <c r="K16" s="16"/>
      <c r="L16" s="16"/>
      <c r="M16" s="17"/>
      <c r="N16" s="15">
        <f t="shared" si="1"/>
        <v>0</v>
      </c>
      <c r="O16" s="19"/>
    </row>
    <row r="17" spans="1:15" ht="18" customHeight="1">
      <c r="A17" s="49"/>
      <c r="B17" s="47"/>
      <c r="C17" s="48"/>
      <c r="D17" s="30" t="s">
        <v>20</v>
      </c>
      <c r="E17" s="15">
        <v>106</v>
      </c>
      <c r="F17" s="35">
        <v>90</v>
      </c>
      <c r="G17" s="16">
        <v>16</v>
      </c>
      <c r="H17" s="16"/>
      <c r="I17" s="16">
        <f t="shared" si="0"/>
        <v>106</v>
      </c>
      <c r="J17" s="16"/>
      <c r="K17" s="16"/>
      <c r="L17" s="16"/>
      <c r="M17" s="17"/>
      <c r="N17" s="15">
        <f t="shared" si="1"/>
        <v>106</v>
      </c>
      <c r="O17" s="5"/>
    </row>
    <row r="18" spans="1:15" ht="18" customHeight="1">
      <c r="A18" s="41" t="s">
        <v>26</v>
      </c>
      <c r="B18" s="42">
        <v>0</v>
      </c>
      <c r="C18" s="43">
        <v>0</v>
      </c>
      <c r="D18" s="30" t="s">
        <v>19</v>
      </c>
      <c r="E18" s="15">
        <v>0</v>
      </c>
      <c r="F18" s="35">
        <v>0</v>
      </c>
      <c r="G18" s="16">
        <v>0</v>
      </c>
      <c r="H18" s="16"/>
      <c r="I18" s="16">
        <f t="shared" si="0"/>
        <v>0</v>
      </c>
      <c r="J18" s="16"/>
      <c r="K18" s="16"/>
      <c r="L18" s="16"/>
      <c r="M18" s="17"/>
      <c r="N18" s="15">
        <f t="shared" si="1"/>
        <v>0</v>
      </c>
      <c r="O18" s="19"/>
    </row>
    <row r="19" spans="1:15" ht="18" customHeight="1">
      <c r="A19" s="41"/>
      <c r="B19" s="42"/>
      <c r="C19" s="43"/>
      <c r="D19" s="33" t="s">
        <v>20</v>
      </c>
      <c r="E19" s="20">
        <v>42</v>
      </c>
      <c r="F19" s="36">
        <v>26</v>
      </c>
      <c r="G19" s="21">
        <v>16</v>
      </c>
      <c r="H19" s="21"/>
      <c r="I19" s="16">
        <f t="shared" si="0"/>
        <v>42</v>
      </c>
      <c r="J19" s="21"/>
      <c r="K19" s="21"/>
      <c r="L19" s="21"/>
      <c r="M19" s="22"/>
      <c r="N19" s="20">
        <f t="shared" si="1"/>
        <v>42</v>
      </c>
      <c r="O19" s="6"/>
    </row>
    <row r="20" spans="1:15" ht="18" customHeight="1">
      <c r="A20" s="44" t="s">
        <v>17</v>
      </c>
      <c r="B20" s="45">
        <f>SUM(B6:B19)</f>
        <v>2</v>
      </c>
      <c r="C20" s="46">
        <f>SUM(C6:C19)</f>
        <v>0</v>
      </c>
      <c r="D20" s="34" t="s">
        <v>19</v>
      </c>
      <c r="E20" s="23">
        <f t="shared" ref="E20:N20" si="2">SUM(E8,E6,E10,E12,E14,E16,E18)</f>
        <v>0</v>
      </c>
      <c r="F20" s="37">
        <f t="shared" si="2"/>
        <v>0</v>
      </c>
      <c r="G20" s="24">
        <f t="shared" si="2"/>
        <v>0</v>
      </c>
      <c r="H20" s="24">
        <f t="shared" si="2"/>
        <v>0</v>
      </c>
      <c r="I20" s="24">
        <f>SUM(I8,I6,I10,I12,I14,I16,I18)</f>
        <v>0</v>
      </c>
      <c r="J20" s="24">
        <f t="shared" si="2"/>
        <v>0</v>
      </c>
      <c r="K20" s="24">
        <f t="shared" si="2"/>
        <v>0</v>
      </c>
      <c r="L20" s="24">
        <f t="shared" si="2"/>
        <v>0</v>
      </c>
      <c r="M20" s="25">
        <f t="shared" si="2"/>
        <v>0</v>
      </c>
      <c r="N20" s="23">
        <f t="shared" si="2"/>
        <v>0</v>
      </c>
      <c r="O20" s="26"/>
    </row>
    <row r="21" spans="1:15" ht="18" customHeight="1">
      <c r="A21" s="44"/>
      <c r="B21" s="45"/>
      <c r="C21" s="46"/>
      <c r="D21" s="30" t="s">
        <v>20</v>
      </c>
      <c r="E21" s="15">
        <f t="shared" ref="E21:N21" si="3">SUM(E9,E7,E11,E13,E15,E17,E19)</f>
        <v>378</v>
      </c>
      <c r="F21" s="38">
        <f>SUM(F9,F7,F11,F13,F15,F17,F19)</f>
        <v>280</v>
      </c>
      <c r="G21" s="16">
        <f t="shared" si="3"/>
        <v>98</v>
      </c>
      <c r="H21" s="16">
        <f t="shared" si="3"/>
        <v>0</v>
      </c>
      <c r="I21" s="16">
        <f>SUM(I9,I7,I11,I13,I15,I17,I19)</f>
        <v>378</v>
      </c>
      <c r="J21" s="16">
        <f t="shared" si="3"/>
        <v>0</v>
      </c>
      <c r="K21" s="16">
        <f t="shared" si="3"/>
        <v>0</v>
      </c>
      <c r="L21" s="16">
        <f t="shared" si="3"/>
        <v>0</v>
      </c>
      <c r="M21" s="17">
        <f t="shared" si="3"/>
        <v>0</v>
      </c>
      <c r="N21" s="15">
        <f t="shared" si="3"/>
        <v>378</v>
      </c>
      <c r="O21" s="27"/>
    </row>
    <row r="22" spans="1:15" ht="18" customHeight="1">
      <c r="A22" s="7" t="s">
        <v>27</v>
      </c>
      <c r="M22" s="40"/>
      <c r="N22" s="40"/>
      <c r="O22" s="40"/>
    </row>
  </sheetData>
  <sheetProtection selectLockedCells="1" selectUnlockedCells="1"/>
  <mergeCells count="37">
    <mergeCell ref="A3:A5"/>
    <mergeCell ref="B3:C4"/>
    <mergeCell ref="D3:D5"/>
    <mergeCell ref="E3:E5"/>
    <mergeCell ref="F3:M3"/>
    <mergeCell ref="O3:O5"/>
    <mergeCell ref="F4:I4"/>
    <mergeCell ref="J4:J5"/>
    <mergeCell ref="K4:K5"/>
    <mergeCell ref="L4:L5"/>
    <mergeCell ref="M4:M5"/>
    <mergeCell ref="N3:N5"/>
    <mergeCell ref="A6:A7"/>
    <mergeCell ref="B6:B7"/>
    <mergeCell ref="C6:C7"/>
    <mergeCell ref="A8:A9"/>
    <mergeCell ref="B8:B9"/>
    <mergeCell ref="C8:C9"/>
    <mergeCell ref="A10:A11"/>
    <mergeCell ref="B10:B11"/>
    <mergeCell ref="C10:C11"/>
    <mergeCell ref="A12:A13"/>
    <mergeCell ref="B12:B13"/>
    <mergeCell ref="C12:C13"/>
    <mergeCell ref="A14:A15"/>
    <mergeCell ref="B14:B15"/>
    <mergeCell ref="C14:C15"/>
    <mergeCell ref="A16:A17"/>
    <mergeCell ref="B16:B17"/>
    <mergeCell ref="C16:C17"/>
    <mergeCell ref="M22:O22"/>
    <mergeCell ref="A18:A19"/>
    <mergeCell ref="B18:B19"/>
    <mergeCell ref="C18:C19"/>
    <mergeCell ref="A20:A21"/>
    <mergeCell ref="B20:B21"/>
    <mergeCell ref="C20:C21"/>
  </mergeCells>
  <phoneticPr fontId="5"/>
  <pageMargins left="0.78749999999999998" right="0.78749999999999998" top="0.98402777777777772" bottom="0.98402777777777772" header="0.51180555555555551" footer="0.51180555555555551"/>
  <pageSetup paperSize="9" firstPageNumber="8" orientation="landscape" useFirstPageNumber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5D4D0-DD1D-4A92-875D-2D1EABD23FB2}">
  <sheetPr>
    <tabColor indexed="14"/>
  </sheetPr>
  <dimension ref="A1:K18"/>
  <sheetViews>
    <sheetView tabSelected="1" zoomScale="80" zoomScaleNormal="80" workbookViewId="0">
      <selection activeCell="O11" sqref="O11"/>
    </sheetView>
  </sheetViews>
  <sheetFormatPr defaultColWidth="8.5703125" defaultRowHeight="13.5"/>
  <cols>
    <col min="1" max="1" width="4.85546875" customWidth="1"/>
    <col min="4" max="11" width="7.28515625" customWidth="1"/>
  </cols>
  <sheetData>
    <row r="1" spans="1:11" ht="17.25">
      <c r="A1" s="13" t="s">
        <v>28</v>
      </c>
    </row>
    <row r="3" spans="1:11">
      <c r="A3" s="57"/>
      <c r="B3" s="57"/>
      <c r="C3" s="57"/>
      <c r="D3" s="58"/>
      <c r="E3" s="58"/>
      <c r="F3" s="58"/>
      <c r="G3" s="58"/>
      <c r="H3" s="58"/>
      <c r="I3" s="58"/>
      <c r="J3" s="58"/>
      <c r="K3" s="51" t="s">
        <v>6</v>
      </c>
    </row>
    <row r="4" spans="1:11" ht="15.75" customHeight="1">
      <c r="A4" s="57"/>
      <c r="B4" s="57"/>
      <c r="C4" s="57"/>
      <c r="D4" s="8" t="s">
        <v>29</v>
      </c>
      <c r="E4" s="9" t="s">
        <v>30</v>
      </c>
      <c r="F4" s="8" t="s">
        <v>31</v>
      </c>
      <c r="G4" s="8" t="s">
        <v>32</v>
      </c>
      <c r="H4" s="10" t="s">
        <v>33</v>
      </c>
      <c r="I4" s="10" t="s">
        <v>25</v>
      </c>
      <c r="J4" s="8" t="s">
        <v>34</v>
      </c>
      <c r="K4" s="51"/>
    </row>
    <row r="5" spans="1:11" ht="15.75" customHeight="1">
      <c r="A5" s="51" t="s">
        <v>35</v>
      </c>
      <c r="B5" s="59" t="s">
        <v>36</v>
      </c>
      <c r="C5" s="11" t="s">
        <v>37</v>
      </c>
      <c r="D5" s="28">
        <v>10</v>
      </c>
      <c r="E5" s="28">
        <v>15</v>
      </c>
      <c r="F5" s="28">
        <v>8</v>
      </c>
      <c r="G5" s="39">
        <v>6</v>
      </c>
      <c r="H5" s="28">
        <v>28</v>
      </c>
      <c r="I5" s="28">
        <v>32</v>
      </c>
      <c r="J5" s="28">
        <v>7</v>
      </c>
      <c r="K5" s="28">
        <f>SUM(D5:J5)</f>
        <v>106</v>
      </c>
    </row>
    <row r="6" spans="1:11" ht="15.75" customHeight="1">
      <c r="A6" s="51"/>
      <c r="B6" s="59"/>
      <c r="C6" s="11" t="s">
        <v>38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f>SUM(D6:J6)</f>
        <v>0</v>
      </c>
    </row>
    <row r="7" spans="1:11" ht="15.75" customHeight="1">
      <c r="A7" s="51"/>
      <c r="B7" s="59"/>
      <c r="C7" s="11" t="s">
        <v>16</v>
      </c>
      <c r="D7" s="28">
        <v>18</v>
      </c>
      <c r="E7" s="28">
        <v>19</v>
      </c>
      <c r="F7" s="28">
        <v>12</v>
      </c>
      <c r="G7" s="39">
        <v>14</v>
      </c>
      <c r="H7" s="28">
        <v>34</v>
      </c>
      <c r="I7" s="28">
        <v>58</v>
      </c>
      <c r="J7" s="28">
        <v>19</v>
      </c>
      <c r="K7" s="28">
        <f>SUM(D7:J7)</f>
        <v>174</v>
      </c>
    </row>
    <row r="8" spans="1:11" ht="15.75" customHeight="1">
      <c r="A8" s="51"/>
      <c r="B8" s="59"/>
      <c r="C8" s="11" t="s">
        <v>39</v>
      </c>
      <c r="D8" s="28">
        <f t="shared" ref="D8:J8" si="0">SUM(D5:D7)</f>
        <v>28</v>
      </c>
      <c r="E8" s="28">
        <f t="shared" si="0"/>
        <v>34</v>
      </c>
      <c r="F8" s="28">
        <f t="shared" si="0"/>
        <v>20</v>
      </c>
      <c r="G8" s="28">
        <f t="shared" si="0"/>
        <v>20</v>
      </c>
      <c r="H8" s="28">
        <f t="shared" si="0"/>
        <v>62</v>
      </c>
      <c r="I8" s="28">
        <f t="shared" si="0"/>
        <v>90</v>
      </c>
      <c r="J8" s="28">
        <f t="shared" si="0"/>
        <v>26</v>
      </c>
      <c r="K8" s="29">
        <f>SUM(K5:K7)</f>
        <v>280</v>
      </c>
    </row>
    <row r="9" spans="1:11" ht="15.75" customHeight="1">
      <c r="A9" s="51"/>
      <c r="B9" s="59" t="s">
        <v>40</v>
      </c>
      <c r="C9" s="11" t="s">
        <v>37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f>SUM(D9:J9)</f>
        <v>0</v>
      </c>
    </row>
    <row r="10" spans="1:11" ht="15.75" customHeight="1">
      <c r="A10" s="51"/>
      <c r="B10" s="59"/>
      <c r="C10" s="11" t="s">
        <v>16</v>
      </c>
      <c r="D10" s="28">
        <v>20</v>
      </c>
      <c r="E10" s="28">
        <v>18</v>
      </c>
      <c r="F10" s="28">
        <v>8</v>
      </c>
      <c r="G10" s="28">
        <v>8</v>
      </c>
      <c r="H10" s="28">
        <v>12</v>
      </c>
      <c r="I10" s="28">
        <v>16</v>
      </c>
      <c r="J10" s="28">
        <v>16</v>
      </c>
      <c r="K10" s="28">
        <f>SUM(D10:J10)</f>
        <v>98</v>
      </c>
    </row>
    <row r="11" spans="1:11" ht="15.75" customHeight="1">
      <c r="A11" s="51"/>
      <c r="B11" s="59"/>
      <c r="C11" s="11" t="s">
        <v>39</v>
      </c>
      <c r="D11" s="28">
        <f t="shared" ref="D11:K11" si="1">SUM(D9:D10)</f>
        <v>20</v>
      </c>
      <c r="E11" s="28">
        <f t="shared" si="1"/>
        <v>18</v>
      </c>
      <c r="F11" s="28">
        <f t="shared" si="1"/>
        <v>8</v>
      </c>
      <c r="G11" s="28">
        <f t="shared" si="1"/>
        <v>8</v>
      </c>
      <c r="H11" s="28">
        <f t="shared" si="1"/>
        <v>12</v>
      </c>
      <c r="I11" s="28">
        <f t="shared" si="1"/>
        <v>16</v>
      </c>
      <c r="J11" s="28">
        <f t="shared" si="1"/>
        <v>16</v>
      </c>
      <c r="K11" s="29">
        <f t="shared" si="1"/>
        <v>98</v>
      </c>
    </row>
    <row r="12" spans="1:11" ht="15.75" customHeight="1">
      <c r="A12" s="51"/>
      <c r="B12" s="59" t="s">
        <v>6</v>
      </c>
      <c r="C12" s="11" t="s">
        <v>37</v>
      </c>
      <c r="D12" s="28">
        <f>D5+D9</f>
        <v>10</v>
      </c>
      <c r="E12" s="28">
        <f t="shared" ref="E12:J12" si="2">E5+E9</f>
        <v>15</v>
      </c>
      <c r="F12" s="28">
        <f t="shared" si="2"/>
        <v>8</v>
      </c>
      <c r="G12" s="28">
        <f t="shared" si="2"/>
        <v>6</v>
      </c>
      <c r="H12" s="28">
        <f t="shared" si="2"/>
        <v>28</v>
      </c>
      <c r="I12" s="28">
        <f t="shared" si="2"/>
        <v>32</v>
      </c>
      <c r="J12" s="28">
        <f t="shared" si="2"/>
        <v>7</v>
      </c>
      <c r="K12" s="28">
        <f>SUM(D12:J12)</f>
        <v>106</v>
      </c>
    </row>
    <row r="13" spans="1:11" ht="15.75" customHeight="1">
      <c r="A13" s="51"/>
      <c r="B13" s="59"/>
      <c r="C13" s="11" t="s">
        <v>38</v>
      </c>
      <c r="D13" s="28">
        <f t="shared" ref="D13:J13" si="3">D6+D10</f>
        <v>20</v>
      </c>
      <c r="E13" s="28">
        <f t="shared" si="3"/>
        <v>18</v>
      </c>
      <c r="F13" s="28">
        <f t="shared" si="3"/>
        <v>8</v>
      </c>
      <c r="G13" s="28">
        <f t="shared" si="3"/>
        <v>8</v>
      </c>
      <c r="H13" s="28">
        <f t="shared" si="3"/>
        <v>12</v>
      </c>
      <c r="I13" s="28">
        <f t="shared" si="3"/>
        <v>16</v>
      </c>
      <c r="J13" s="28">
        <f t="shared" si="3"/>
        <v>16</v>
      </c>
      <c r="K13" s="28">
        <f>SUM(D13:J13)</f>
        <v>98</v>
      </c>
    </row>
    <row r="14" spans="1:11" ht="15.75" customHeight="1">
      <c r="A14" s="51"/>
      <c r="B14" s="59"/>
      <c r="C14" s="11" t="s">
        <v>16</v>
      </c>
      <c r="D14" s="28">
        <f t="shared" ref="D14:J14" si="4">D7+D11</f>
        <v>38</v>
      </c>
      <c r="E14" s="28">
        <f t="shared" si="4"/>
        <v>37</v>
      </c>
      <c r="F14" s="28">
        <f t="shared" si="4"/>
        <v>20</v>
      </c>
      <c r="G14" s="28">
        <f t="shared" si="4"/>
        <v>22</v>
      </c>
      <c r="H14" s="28">
        <f t="shared" si="4"/>
        <v>46</v>
      </c>
      <c r="I14" s="28">
        <f t="shared" si="4"/>
        <v>74</v>
      </c>
      <c r="J14" s="28">
        <f t="shared" si="4"/>
        <v>35</v>
      </c>
      <c r="K14" s="28">
        <f>SUM(D14:J14)</f>
        <v>272</v>
      </c>
    </row>
    <row r="15" spans="1:11" ht="15.75" customHeight="1">
      <c r="A15" s="51"/>
      <c r="B15" s="59"/>
      <c r="C15" s="11" t="s">
        <v>39</v>
      </c>
      <c r="D15" s="28">
        <f t="shared" ref="D15:I15" si="5">SUM(D12:D14)</f>
        <v>68</v>
      </c>
      <c r="E15" s="28">
        <f t="shared" si="5"/>
        <v>70</v>
      </c>
      <c r="F15" s="28">
        <f t="shared" si="5"/>
        <v>36</v>
      </c>
      <c r="G15" s="28">
        <f t="shared" si="5"/>
        <v>36</v>
      </c>
      <c r="H15" s="28">
        <f t="shared" si="5"/>
        <v>86</v>
      </c>
      <c r="I15" s="28">
        <f t="shared" si="5"/>
        <v>122</v>
      </c>
      <c r="J15" s="28">
        <f>SUM(J12:J14)</f>
        <v>58</v>
      </c>
      <c r="K15" s="29">
        <f>K8+K11</f>
        <v>378</v>
      </c>
    </row>
    <row r="16" spans="1:11" ht="15.75" customHeight="1">
      <c r="A16" s="56" t="s">
        <v>19</v>
      </c>
      <c r="B16" s="56"/>
      <c r="C16" s="11" t="s">
        <v>37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f>SUM(D16:J16)</f>
        <v>0</v>
      </c>
    </row>
    <row r="17" spans="1:11" ht="15.75" customHeight="1">
      <c r="A17" s="56"/>
      <c r="B17" s="56"/>
      <c r="C17" s="11" t="s">
        <v>38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f>SUM(D17:J17)</f>
        <v>0</v>
      </c>
    </row>
    <row r="18" spans="1:11" ht="15.75" customHeight="1">
      <c r="A18" s="56"/>
      <c r="B18" s="56"/>
      <c r="C18" s="11" t="s">
        <v>39</v>
      </c>
      <c r="D18" s="28">
        <f t="shared" ref="D18:K18" si="6">SUM(D16:D17)</f>
        <v>0</v>
      </c>
      <c r="E18" s="28">
        <f t="shared" si="6"/>
        <v>0</v>
      </c>
      <c r="F18" s="28">
        <f t="shared" si="6"/>
        <v>0</v>
      </c>
      <c r="G18" s="28">
        <f t="shared" si="6"/>
        <v>0</v>
      </c>
      <c r="H18" s="28">
        <f t="shared" si="6"/>
        <v>0</v>
      </c>
      <c r="I18" s="28">
        <f t="shared" si="6"/>
        <v>0</v>
      </c>
      <c r="J18" s="28">
        <f t="shared" si="6"/>
        <v>0</v>
      </c>
      <c r="K18" s="29">
        <f t="shared" si="6"/>
        <v>0</v>
      </c>
    </row>
  </sheetData>
  <sheetProtection selectLockedCells="1" selectUnlockedCells="1"/>
  <mergeCells count="8">
    <mergeCell ref="A16:B18"/>
    <mergeCell ref="A3:C4"/>
    <mergeCell ref="D3:J3"/>
    <mergeCell ref="K3:K4"/>
    <mergeCell ref="A5:A15"/>
    <mergeCell ref="B5:B8"/>
    <mergeCell ref="B9:B11"/>
    <mergeCell ref="B12:B15"/>
  </mergeCells>
  <phoneticPr fontId="5"/>
  <pageMargins left="0.78749999999999998" right="0.78749999999999998" top="0.98402777777777772" bottom="0.98402777777777772" header="0.51180555555555551" footer="0.51180555555555551"/>
  <pageSetup paperSize="9" firstPageNumber="9" orientation="portrait" useFirstPageNumber="1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25e6b-0f03-4c5c-9553-067aafd703cf">
      <Terms xmlns="http://schemas.microsoft.com/office/infopath/2007/PartnerControls"/>
    </lcf76f155ced4ddcb4097134ff3c332f>
    <TaxCatchAll xmlns="6485f348-9bb1-4bd2-ae90-8d482e1fbdc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67D10E5720B54F8280E17246918AE6" ma:contentTypeVersion="16" ma:contentTypeDescription="新しいドキュメントを作成します。" ma:contentTypeScope="" ma:versionID="ffdb2f1572dbc3eb576cf9e8bb0f5469">
  <xsd:schema xmlns:xsd="http://www.w3.org/2001/XMLSchema" xmlns:xs="http://www.w3.org/2001/XMLSchema" xmlns:p="http://schemas.microsoft.com/office/2006/metadata/properties" xmlns:ns2="6485f348-9bb1-4bd2-ae90-8d482e1fbdc6" xmlns:ns3="da025e6b-0f03-4c5c-9553-067aafd703cf" targetNamespace="http://schemas.microsoft.com/office/2006/metadata/properties" ma:root="true" ma:fieldsID="f416310e4ca137b0904c3ef7a9cf5ae4" ns2:_="" ns3:_="">
    <xsd:import namespace="6485f348-9bb1-4bd2-ae90-8d482e1fbdc6"/>
    <xsd:import namespace="da025e6b-0f03-4c5c-9553-067aafd703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5f348-9bb1-4bd2-ae90-8d482e1fb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7239a2-a662-458d-96f0-815c2eaefafd}" ma:internalName="TaxCatchAll" ma:showField="CatchAllData" ma:web="6485f348-9bb1-4bd2-ae90-8d482e1fbd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25e6b-0f03-4c5c-9553-067aafd703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775F5D-9795-438B-811D-0E481B5D3C3B}"/>
</file>

<file path=customXml/itemProps2.xml><?xml version="1.0" encoding="utf-8"?>
<ds:datastoreItem xmlns:ds="http://schemas.openxmlformats.org/officeDocument/2006/customXml" ds:itemID="{EB6144C9-9536-4D4E-A2EE-C03B73CF0972}"/>
</file>

<file path=customXml/itemProps3.xml><?xml version="1.0" encoding="utf-8"?>
<ds:datastoreItem xmlns:ds="http://schemas.openxmlformats.org/officeDocument/2006/customXml" ds:itemID="{322631B6-94C4-4F55-9BB5-CDBAE0FDB8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（自環）金子 文大</dc:creator>
  <cp:keywords/>
  <dc:description/>
  <cp:lastModifiedBy>（自環）小野関 智洋</cp:lastModifiedBy>
  <cp:revision/>
  <dcterms:created xsi:type="dcterms:W3CDTF">2023-12-22T09:32:56Z</dcterms:created>
  <dcterms:modified xsi:type="dcterms:W3CDTF">2025-12-09T11:38:39Z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  <property fmtid="{D5CDD505-2E9C-101B-9397-08002B2CF9AE}" pid="5" name="ContentTypeId">
    <vt:lpwstr>0x010100F467D10E5720B54F8280E17246918AE6</vt:lpwstr>
  </property>
</Properties>
</file>