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odeName="ThisWorkbook"/>
  <xr:revisionPtr revIDLastSave="0" documentId="13_ncr:1_{35BA6530-6B77-4A82-86E4-7141C8AFE710}" xr6:coauthVersionLast="36" xr6:coauthVersionMax="36" xr10:uidLastSave="{00000000-0000-0000-0000-000000000000}"/>
  <bookViews>
    <workbookView xWindow="0" yWindow="0" windowWidth="16480" windowHeight="6370" xr2:uid="{00000000-000D-0000-FFFF-FFFF00000000}"/>
  </bookViews>
  <sheets>
    <sheet name="市町村別人口、世帯数" sheetId="1" r:id="rId1"/>
  </sheets>
  <definedNames>
    <definedName name="\A">'市町村別人口、世帯数'!#REF!</definedName>
    <definedName name="\B">'市町村別人口、世帯数'!#REF!</definedName>
    <definedName name="_xlnm.Print_Area" localSheetId="0">'市町村別人口、世帯数'!$B$1:$O$40</definedName>
    <definedName name="Print_Area_MI" localSheetId="0">'市町村別人口、世帯数'!#REF!</definedName>
    <definedName name="_xlnm.Print_Titles" localSheetId="0">'市町村別人口、世帯数'!$1:$4</definedName>
  </definedNames>
  <calcPr calcId="191029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5" i="1"/>
  <c r="K5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5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4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5" i="1"/>
</calcChain>
</file>

<file path=xl/sharedStrings.xml><?xml version="1.0" encoding="utf-8"?>
<sst xmlns="http://schemas.openxmlformats.org/spreadsheetml/2006/main" count="53" uniqueCount="53">
  <si>
    <t>団体名</t>
    <rPh sb="0" eb="2">
      <t>ダンタイ</t>
    </rPh>
    <rPh sb="2" eb="3">
      <t>メイ</t>
    </rPh>
    <phoneticPr fontId="3"/>
  </si>
  <si>
    <t>群馬県計</t>
    <rPh sb="0" eb="2">
      <t>グンマ</t>
    </rPh>
    <rPh sb="2" eb="3">
      <t>ケン</t>
    </rPh>
    <rPh sb="3" eb="4">
      <t>ケイ</t>
    </rPh>
    <phoneticPr fontId="3"/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</si>
  <si>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</si>
  <si>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</si>
  <si>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</si>
  <si>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</si>
  <si>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</si>
  <si>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</si>
  <si>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</si>
  <si>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</si>
  <si>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</si>
  <si>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</si>
  <si>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</si>
  <si>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  <rPh sb="3" eb="4">
      <t>シ</t>
    </rPh>
    <phoneticPr fontId="0"/>
  </si>
  <si>
    <t>榛 東 村</t>
  </si>
  <si>
    <t>吉 岡 町</t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</si>
  <si>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</si>
  <si>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</si>
  <si>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</si>
  <si>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</si>
  <si>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</si>
  <si>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</si>
  <si>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</si>
  <si>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</si>
  <si>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</si>
  <si>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</si>
  <si>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  <rPh sb="0" eb="1">
      <t>ヒガシ</t>
    </rPh>
    <rPh sb="1" eb="4">
      <t>アガツママチ</t>
    </rPh>
    <phoneticPr fontId="0"/>
  </si>
  <si>
    <t>片 品 村</t>
  </si>
  <si>
    <t>川 場 村</t>
  </si>
  <si>
    <t>昭 和 村</t>
  </si>
  <si>
    <t>みなかみ町</t>
    <rPh sb="4" eb="5">
      <t>マチ</t>
    </rPh>
    <phoneticPr fontId="0"/>
  </si>
  <si>
    <t>玉 村 町</t>
  </si>
  <si>
    <t>板 倉 町</t>
  </si>
  <si>
    <t>明 和 町</t>
  </si>
  <si>
    <t>千代田町</t>
  </si>
  <si>
    <t>大 泉 町</t>
  </si>
  <si>
    <t>邑 楽 町</t>
  </si>
  <si>
    <t>人口（人）</t>
    <rPh sb="1" eb="2">
      <t>クチ</t>
    </rPh>
    <rPh sb="3" eb="4">
      <t>ヒト</t>
    </rPh>
    <phoneticPr fontId="3"/>
  </si>
  <si>
    <t>世帯数</t>
    <phoneticPr fontId="3"/>
  </si>
  <si>
    <t>日本人男</t>
    <rPh sb="0" eb="3">
      <t>ニホンジン</t>
    </rPh>
    <rPh sb="3" eb="4">
      <t>オトコ</t>
    </rPh>
    <phoneticPr fontId="8"/>
  </si>
  <si>
    <t>外国人男</t>
    <rPh sb="0" eb="3">
      <t>ガイコクジン</t>
    </rPh>
    <rPh sb="3" eb="4">
      <t>オトコ</t>
    </rPh>
    <phoneticPr fontId="8"/>
  </si>
  <si>
    <t>男計</t>
    <rPh sb="0" eb="1">
      <t>オトコ</t>
    </rPh>
    <rPh sb="1" eb="2">
      <t>ケイ</t>
    </rPh>
    <phoneticPr fontId="8"/>
  </si>
  <si>
    <t>日本人女</t>
    <rPh sb="0" eb="3">
      <t>ニホンジン</t>
    </rPh>
    <rPh sb="3" eb="4">
      <t>オンナ</t>
    </rPh>
    <phoneticPr fontId="8"/>
  </si>
  <si>
    <t>外国人女</t>
    <rPh sb="0" eb="3">
      <t>ガイコクジン</t>
    </rPh>
    <rPh sb="3" eb="4">
      <t>オンナ</t>
    </rPh>
    <phoneticPr fontId="8"/>
  </si>
  <si>
    <t>女計</t>
    <rPh sb="0" eb="1">
      <t>オンナ</t>
    </rPh>
    <rPh sb="1" eb="2">
      <t>ケイ</t>
    </rPh>
    <phoneticPr fontId="8"/>
  </si>
  <si>
    <t>日本人計</t>
    <rPh sb="0" eb="2">
      <t>ニホン</t>
    </rPh>
    <rPh sb="2" eb="3">
      <t>ヒト</t>
    </rPh>
    <rPh sb="3" eb="4">
      <t>ケイ</t>
    </rPh>
    <phoneticPr fontId="8"/>
  </si>
  <si>
    <t>外国人計</t>
    <rPh sb="0" eb="3">
      <t>ガイコクジン</t>
    </rPh>
    <rPh sb="3" eb="4">
      <t>ケイ</t>
    </rPh>
    <phoneticPr fontId="8"/>
  </si>
  <si>
    <t>総計</t>
    <rPh sb="0" eb="2">
      <t>ソウケイ</t>
    </rPh>
    <phoneticPr fontId="8"/>
  </si>
  <si>
    <t>日本人</t>
    <rPh sb="0" eb="3">
      <t>ニホンジン</t>
    </rPh>
    <phoneticPr fontId="8"/>
  </si>
  <si>
    <t>外国人</t>
    <rPh sb="0" eb="3">
      <t>ガイコクジン</t>
    </rPh>
    <phoneticPr fontId="8"/>
  </si>
  <si>
    <t>複数国籍</t>
    <rPh sb="0" eb="2">
      <t>フクスウ</t>
    </rPh>
    <rPh sb="2" eb="4">
      <t>コクセキ</t>
    </rPh>
    <phoneticPr fontId="8"/>
  </si>
  <si>
    <t>合計</t>
    <rPh sb="0" eb="2">
      <t>ゴウケイ</t>
    </rPh>
    <phoneticPr fontId="8"/>
  </si>
  <si>
    <t>市町村別人口､世帯数(令和5年1月1日現在)</t>
    <rPh sb="11" eb="13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</si>
</sst>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1" fontId="0" fillId="0" borderId="0"/>
    <xf numFmtId="38" fontId="1" fillId="0" borderId="0" applyFont="0" applyFill="0" applyBorder="0" applyAlignment="0" applyProtection="0"/>
    <xf numFmtId="1" fontId="2" fillId="0" borderId="0"/>
    <xf numFmtId="0" fontId="2" fillId="0" borderId="0"/>
  </cellStyleXfs>
  <cellXfs count="19">
    <xf numFmtId="1" fontId="0" fillId="0" borderId="0" xfId="0"/>
    <xf numFmtId="1" fontId="4" fillId="0" borderId="0" xfId="0" applyFont="1" applyFill="1"/>
    <xf numFmtId="1" fontId="0" fillId="0" borderId="0" xfId="0" applyFont="1" applyFill="1"/>
    <xf numFmtId="1" fontId="5" fillId="0" borderId="0" xfId="0" applyFont="1" applyFill="1"/>
    <xf numFmtId="1" fontId="4" fillId="0" borderId="1" xfId="0" applyFont="1" applyFill="1" applyBorder="1"/>
    <xf numFmtId="1" fontId="0" fillId="0" borderId="0" xfId="0" applyFont="1" applyFill="1" applyProtection="1"/>
    <xf numFmtId="0" fontId="7" fillId="0" borderId="0" xfId="0" applyNumberFormat="1" applyFont="1" applyFill="1" applyBorder="1" applyProtection="1">
      <protection locked="0"/>
    </xf>
    <xf numFmtId="1" fontId="4" fillId="2" borderId="2" xfId="0" applyFont="1" applyFill="1" applyBorder="1" applyAlignment="1">
      <alignment horizontal="center" vertical="center"/>
    </xf>
    <xf numFmtId="1" fontId="4" fillId="3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vertical="center"/>
    </xf>
    <xf numFmtId="38" fontId="4" fillId="4" borderId="2" xfId="1" applyFont="1" applyFill="1" applyBorder="1" applyAlignment="1" applyProtection="1">
      <alignment vertical="center"/>
    </xf>
    <xf numFmtId="38" fontId="4" fillId="4" borderId="2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>
      <alignment vertical="center"/>
    </xf>
    <xf numFmtId="38" fontId="4" fillId="0" borderId="2" xfId="1" applyFont="1" applyFill="1" applyBorder="1" applyAlignment="1" applyProtection="1">
      <alignment vertical="center"/>
    </xf>
    <xf numFmtId="1" fontId="4" fillId="3" borderId="3" xfId="0" applyFont="1" applyFill="1" applyBorder="1" applyAlignment="1">
      <alignment horizontal="center" vertical="center"/>
    </xf>
    <xf numFmtId="1" fontId="4" fillId="3" borderId="4" xfId="0" applyFont="1" applyFill="1" applyBorder="1" applyAlignment="1">
      <alignment horizontal="center" vertical="center"/>
    </xf>
    <xf numFmtId="1" fontId="4" fillId="3" borderId="5" xfId="0" applyFont="1" applyFill="1" applyBorder="1" applyAlignment="1">
      <alignment horizontal="center" vertical="center"/>
    </xf>
    <xf numFmtId="1" fontId="4" fillId="3" borderId="2" xfId="0" applyFont="1" applyFill="1" applyBorder="1" applyAlignment="1">
      <alignment horizontal="center" vertical="center"/>
    </xf>
    <xf numFmtId="1" fontId="4" fillId="2" borderId="2" xfId="0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3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B1:O40"/>
  <sheetViews>
    <sheetView tabSelected="1" defaultGridColor="0" colorId="22" zoomScale="80" zoomScaleNormal="80" zoomScaleSheetLayoutView="85" workbookViewId="0"/>
  </sheetViews>
  <sheetFormatPr defaultColWidth="7.2109375" defaultRowHeight="16.5" x14ac:dyDescent="0.25"/>
  <cols>
    <col min="1" max="1" width="2.7109375" style="2" customWidth="1"/>
    <col min="2" max="2" width="12" style="2" customWidth="1"/>
    <col min="3" max="15" width="9.7109375" style="2" customWidth="1"/>
    <col min="16" max="16" width="8.140625" style="2" bestFit="1" customWidth="1"/>
    <col min="17" max="16384" width="7.2109375" style="2"/>
  </cols>
  <sheetData>
    <row r="1" spans="2:15" s="5" customFormat="1" ht="18" customHeight="1" x14ac:dyDescent="0.25">
      <c r="B1" s="3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spans="2:15" s="5" customFormat="1" ht="12" customHeight="1" x14ac:dyDescent="0.25"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4"/>
    </row>
    <row r="3" spans="2:15" s="5" customFormat="1" ht="18" customHeight="1" x14ac:dyDescent="0.25">
      <c r="B3" s="18" t="s">
        <v>0</v>
      </c>
      <c r="C3" s="17" t="s">
        <v>37</v>
      </c>
      <c r="D3" s="17"/>
      <c r="E3" s="17"/>
      <c r="F3" s="17"/>
      <c r="G3" s="17"/>
      <c r="H3" s="17"/>
      <c r="I3" s="17"/>
      <c r="J3" s="17"/>
      <c r="K3" s="17"/>
      <c r="L3" s="14" t="s">
        <v>38</v>
      </c>
      <c r="M3" s="15"/>
      <c r="N3" s="15"/>
      <c r="O3" s="16"/>
    </row>
    <row r="4" spans="2:15" s="5" customFormat="1" ht="18" customHeight="1" x14ac:dyDescent="0.25">
      <c r="B4" s="18"/>
      <c r="C4" s="8" t="s">
        <v>39</v>
      </c>
      <c r="D4" s="8" t="s">
        <v>40</v>
      </c>
      <c r="E4" s="8" t="s">
        <v>41</v>
      </c>
      <c r="F4" s="8" t="s">
        <v>42</v>
      </c>
      <c r="G4" s="8" t="s">
        <v>43</v>
      </c>
      <c r="H4" s="8" t="s">
        <v>44</v>
      </c>
      <c r="I4" s="8" t="s">
        <v>45</v>
      </c>
      <c r="J4" s="8" t="s">
        <v>46</v>
      </c>
      <c r="K4" s="8" t="s">
        <v>47</v>
      </c>
      <c r="L4" s="8" t="s">
        <v>48</v>
      </c>
      <c r="M4" s="8" t="s">
        <v>49</v>
      </c>
      <c r="N4" s="8" t="s">
        <v>50</v>
      </c>
      <c r="O4" s="8" t="s">
        <v>51</v>
      </c>
    </row>
    <row r="5" spans="2:15" s="5" customFormat="1" ht="18" customHeight="1" x14ac:dyDescent="0.25">
      <c r="B5" s="7" t="s">
        <v>1</v>
      </c>
      <c r="C5" s="12">
        <v>924243</v>
      </c>
      <c r="D5" s="12">
        <v>33488</v>
      </c>
      <c r="E5" s="12">
        <f>C5+D5</f>
        <v>957731</v>
      </c>
      <c r="F5" s="12">
        <v>941407</v>
      </c>
      <c r="G5" s="12">
        <v>31838</v>
      </c>
      <c r="H5" s="12">
        <f>F5+G5</f>
        <v>973245</v>
      </c>
      <c r="I5" s="13">
        <v>1865650</v>
      </c>
      <c r="J5" s="13">
        <v>65326</v>
      </c>
      <c r="K5" s="12">
        <f>I5+J5</f>
        <v>1930976</v>
      </c>
      <c r="L5" s="12">
        <v>827437</v>
      </c>
      <c r="M5" s="12">
        <v>36777</v>
      </c>
      <c r="N5" s="12">
        <v>8568</v>
      </c>
      <c r="O5" s="9">
        <f>SUM(L5:N5)</f>
        <v>872782</v>
      </c>
    </row>
    <row r="6" spans="2:15" s="5" customFormat="1" ht="18" customHeight="1" x14ac:dyDescent="0.25">
      <c r="B6" s="7" t="s">
        <v>2</v>
      </c>
      <c r="C6" s="9">
        <v>158443</v>
      </c>
      <c r="D6" s="11">
        <v>3843</v>
      </c>
      <c r="E6" s="12">
        <f t="shared" ref="E6:E39" si="0">C6+D6</f>
        <v>162286</v>
      </c>
      <c r="F6" s="9">
        <v>165716</v>
      </c>
      <c r="G6" s="11">
        <v>3769</v>
      </c>
      <c r="H6" s="12">
        <f t="shared" ref="H6:H39" si="1">F6+G6</f>
        <v>169485</v>
      </c>
      <c r="I6" s="10">
        <v>324159</v>
      </c>
      <c r="J6" s="10">
        <v>7612</v>
      </c>
      <c r="K6" s="12">
        <f t="shared" ref="K6:K39" si="2">I6+J6</f>
        <v>331771</v>
      </c>
      <c r="L6" s="11">
        <v>147446</v>
      </c>
      <c r="M6" s="11">
        <v>4952</v>
      </c>
      <c r="N6" s="11">
        <v>1146</v>
      </c>
      <c r="O6" s="9">
        <f t="shared" ref="O6:O40" si="3">SUM(L6:N6)</f>
        <v>153544</v>
      </c>
    </row>
    <row r="7" spans="2:15" s="5" customFormat="1" ht="18" customHeight="1" x14ac:dyDescent="0.25">
      <c r="B7" s="7" t="s">
        <v>3</v>
      </c>
      <c r="C7" s="9">
        <v>178571</v>
      </c>
      <c r="D7" s="11">
        <v>2819</v>
      </c>
      <c r="E7" s="12">
        <f t="shared" si="0"/>
        <v>181390</v>
      </c>
      <c r="F7" s="9">
        <v>184491</v>
      </c>
      <c r="G7" s="11">
        <v>3433</v>
      </c>
      <c r="H7" s="12">
        <f t="shared" si="1"/>
        <v>187924</v>
      </c>
      <c r="I7" s="10">
        <v>363062</v>
      </c>
      <c r="J7" s="10">
        <v>6252</v>
      </c>
      <c r="K7" s="12">
        <f t="shared" si="2"/>
        <v>369314</v>
      </c>
      <c r="L7" s="11">
        <v>165206</v>
      </c>
      <c r="M7" s="11">
        <v>3589</v>
      </c>
      <c r="N7" s="11">
        <v>1346</v>
      </c>
      <c r="O7" s="9">
        <f t="shared" si="3"/>
        <v>170141</v>
      </c>
    </row>
    <row r="8" spans="2:15" s="5" customFormat="1" ht="18" customHeight="1" x14ac:dyDescent="0.25">
      <c r="B8" s="7" t="s">
        <v>4</v>
      </c>
      <c r="C8" s="9">
        <v>49479</v>
      </c>
      <c r="D8" s="11">
        <v>1010</v>
      </c>
      <c r="E8" s="12">
        <f t="shared" si="0"/>
        <v>50489</v>
      </c>
      <c r="F8" s="9">
        <v>53010</v>
      </c>
      <c r="G8" s="11">
        <v>1148</v>
      </c>
      <c r="H8" s="12">
        <f t="shared" si="1"/>
        <v>54158</v>
      </c>
      <c r="I8" s="10">
        <v>102489</v>
      </c>
      <c r="J8" s="10">
        <v>2158</v>
      </c>
      <c r="K8" s="12">
        <f t="shared" si="2"/>
        <v>104647</v>
      </c>
      <c r="L8" s="11">
        <v>47777</v>
      </c>
      <c r="M8" s="11">
        <v>1200</v>
      </c>
      <c r="N8" s="11">
        <v>461</v>
      </c>
      <c r="O8" s="9">
        <f t="shared" si="3"/>
        <v>49438</v>
      </c>
    </row>
    <row r="9" spans="2:15" s="5" customFormat="1" ht="18" customHeight="1" x14ac:dyDescent="0.25">
      <c r="B9" s="7" t="s">
        <v>5</v>
      </c>
      <c r="C9" s="9">
        <v>99292</v>
      </c>
      <c r="D9" s="11">
        <v>7359</v>
      </c>
      <c r="E9" s="12">
        <f t="shared" si="0"/>
        <v>106651</v>
      </c>
      <c r="F9" s="9">
        <v>98791</v>
      </c>
      <c r="G9" s="11">
        <v>6686</v>
      </c>
      <c r="H9" s="12">
        <f t="shared" si="1"/>
        <v>105477</v>
      </c>
      <c r="I9" s="10">
        <v>198083</v>
      </c>
      <c r="J9" s="10">
        <v>14045</v>
      </c>
      <c r="K9" s="12">
        <f t="shared" si="2"/>
        <v>212128</v>
      </c>
      <c r="L9" s="11">
        <v>85466</v>
      </c>
      <c r="M9" s="11">
        <v>7089</v>
      </c>
      <c r="N9" s="11">
        <v>1363</v>
      </c>
      <c r="O9" s="9">
        <f t="shared" si="3"/>
        <v>93918</v>
      </c>
    </row>
    <row r="10" spans="2:15" s="5" customFormat="1" ht="18" customHeight="1" x14ac:dyDescent="0.25">
      <c r="B10" s="7" t="s">
        <v>6</v>
      </c>
      <c r="C10" s="9">
        <v>106952</v>
      </c>
      <c r="D10" s="11">
        <v>6612</v>
      </c>
      <c r="E10" s="12">
        <f t="shared" si="0"/>
        <v>113564</v>
      </c>
      <c r="F10" s="9">
        <v>103360</v>
      </c>
      <c r="G10" s="11">
        <v>5479</v>
      </c>
      <c r="H10" s="12">
        <f t="shared" si="1"/>
        <v>108839</v>
      </c>
      <c r="I10" s="10">
        <v>210312</v>
      </c>
      <c r="J10" s="10">
        <v>12091</v>
      </c>
      <c r="K10" s="12">
        <f t="shared" si="2"/>
        <v>222403</v>
      </c>
      <c r="L10" s="11">
        <v>91801</v>
      </c>
      <c r="M10" s="11">
        <v>6447</v>
      </c>
      <c r="N10" s="11">
        <v>1456</v>
      </c>
      <c r="O10" s="9">
        <f t="shared" si="3"/>
        <v>99704</v>
      </c>
    </row>
    <row r="11" spans="2:15" s="5" customFormat="1" ht="18" customHeight="1" x14ac:dyDescent="0.25">
      <c r="B11" s="7" t="s">
        <v>7</v>
      </c>
      <c r="C11" s="9">
        <v>21697</v>
      </c>
      <c r="D11" s="11">
        <v>416</v>
      </c>
      <c r="E11" s="12">
        <f t="shared" si="0"/>
        <v>22113</v>
      </c>
      <c r="F11" s="9">
        <v>22841</v>
      </c>
      <c r="G11" s="11">
        <v>351</v>
      </c>
      <c r="H11" s="12">
        <f t="shared" si="1"/>
        <v>23192</v>
      </c>
      <c r="I11" s="10">
        <v>44538</v>
      </c>
      <c r="J11" s="10">
        <v>767</v>
      </c>
      <c r="K11" s="12">
        <f t="shared" si="2"/>
        <v>45305</v>
      </c>
      <c r="L11" s="11">
        <v>20087</v>
      </c>
      <c r="M11" s="11">
        <v>410</v>
      </c>
      <c r="N11" s="11">
        <v>141</v>
      </c>
      <c r="O11" s="9">
        <f t="shared" si="3"/>
        <v>20638</v>
      </c>
    </row>
    <row r="12" spans="2:15" s="5" customFormat="1" ht="18" customHeight="1" x14ac:dyDescent="0.25">
      <c r="B12" s="7" t="s">
        <v>8</v>
      </c>
      <c r="C12" s="9">
        <v>35718</v>
      </c>
      <c r="D12" s="11">
        <v>1613</v>
      </c>
      <c r="E12" s="12">
        <f t="shared" si="0"/>
        <v>37331</v>
      </c>
      <c r="F12" s="9">
        <v>35614</v>
      </c>
      <c r="G12" s="11">
        <v>1482</v>
      </c>
      <c r="H12" s="12">
        <f t="shared" si="1"/>
        <v>37096</v>
      </c>
      <c r="I12" s="10">
        <v>71332</v>
      </c>
      <c r="J12" s="10">
        <v>3095</v>
      </c>
      <c r="K12" s="12">
        <f t="shared" si="2"/>
        <v>74427</v>
      </c>
      <c r="L12" s="11">
        <v>32031</v>
      </c>
      <c r="M12" s="11">
        <v>1612</v>
      </c>
      <c r="N12" s="11">
        <v>451</v>
      </c>
      <c r="O12" s="9">
        <f t="shared" si="3"/>
        <v>34094</v>
      </c>
    </row>
    <row r="13" spans="2:15" s="5" customFormat="1" ht="18" customHeight="1" x14ac:dyDescent="0.25">
      <c r="B13" s="7" t="s">
        <v>9</v>
      </c>
      <c r="C13" s="9">
        <v>35722</v>
      </c>
      <c r="D13" s="11">
        <v>461</v>
      </c>
      <c r="E13" s="12">
        <f t="shared" si="0"/>
        <v>36183</v>
      </c>
      <c r="F13" s="9">
        <v>37190</v>
      </c>
      <c r="G13" s="11">
        <v>595</v>
      </c>
      <c r="H13" s="12">
        <f t="shared" si="1"/>
        <v>37785</v>
      </c>
      <c r="I13" s="10">
        <v>72912</v>
      </c>
      <c r="J13" s="10">
        <v>1056</v>
      </c>
      <c r="K13" s="12">
        <f t="shared" si="2"/>
        <v>73968</v>
      </c>
      <c r="L13" s="11">
        <v>31775</v>
      </c>
      <c r="M13" s="11">
        <v>616</v>
      </c>
      <c r="N13" s="11">
        <v>253</v>
      </c>
      <c r="O13" s="9">
        <f t="shared" si="3"/>
        <v>32644</v>
      </c>
    </row>
    <row r="14" spans="2:15" s="5" customFormat="1" ht="18" customHeight="1" x14ac:dyDescent="0.25">
      <c r="B14" s="7" t="s">
        <v>10</v>
      </c>
      <c r="C14" s="9">
        <v>30502</v>
      </c>
      <c r="D14" s="11">
        <v>402</v>
      </c>
      <c r="E14" s="12">
        <f t="shared" si="0"/>
        <v>30904</v>
      </c>
      <c r="F14" s="9">
        <v>31538</v>
      </c>
      <c r="G14" s="11">
        <v>442</v>
      </c>
      <c r="H14" s="12">
        <f t="shared" si="1"/>
        <v>31980</v>
      </c>
      <c r="I14" s="10">
        <v>62040</v>
      </c>
      <c r="J14" s="10">
        <v>844</v>
      </c>
      <c r="K14" s="12">
        <f t="shared" si="2"/>
        <v>62884</v>
      </c>
      <c r="L14" s="11">
        <v>27087</v>
      </c>
      <c r="M14" s="11">
        <v>519</v>
      </c>
      <c r="N14" s="11">
        <v>167</v>
      </c>
      <c r="O14" s="9">
        <f t="shared" si="3"/>
        <v>27773</v>
      </c>
    </row>
    <row r="15" spans="2:15" s="5" customFormat="1" ht="18" customHeight="1" x14ac:dyDescent="0.25">
      <c r="B15" s="7" t="s">
        <v>11</v>
      </c>
      <c r="C15" s="9">
        <v>22525</v>
      </c>
      <c r="D15" s="11">
        <v>440</v>
      </c>
      <c r="E15" s="12">
        <f t="shared" si="0"/>
        <v>22965</v>
      </c>
      <c r="F15" s="9">
        <v>22878</v>
      </c>
      <c r="G15" s="11">
        <v>584</v>
      </c>
      <c r="H15" s="12">
        <f t="shared" si="1"/>
        <v>23462</v>
      </c>
      <c r="I15" s="10">
        <v>45403</v>
      </c>
      <c r="J15" s="10">
        <v>1024</v>
      </c>
      <c r="K15" s="12">
        <f t="shared" si="2"/>
        <v>46427</v>
      </c>
      <c r="L15" s="11">
        <v>19614</v>
      </c>
      <c r="M15" s="11">
        <v>778</v>
      </c>
      <c r="N15" s="11">
        <v>115</v>
      </c>
      <c r="O15" s="9">
        <f t="shared" si="3"/>
        <v>20507</v>
      </c>
    </row>
    <row r="16" spans="2:15" s="5" customFormat="1" ht="18" customHeight="1" x14ac:dyDescent="0.25">
      <c r="B16" s="7" t="s">
        <v>12</v>
      </c>
      <c r="C16" s="9">
        <v>26865</v>
      </c>
      <c r="D16" s="11">
        <v>369</v>
      </c>
      <c r="E16" s="12">
        <f t="shared" si="0"/>
        <v>27234</v>
      </c>
      <c r="F16" s="9">
        <v>27617</v>
      </c>
      <c r="G16" s="11">
        <v>394</v>
      </c>
      <c r="H16" s="12">
        <f t="shared" si="1"/>
        <v>28011</v>
      </c>
      <c r="I16" s="10">
        <v>54482</v>
      </c>
      <c r="J16" s="10">
        <v>763</v>
      </c>
      <c r="K16" s="12">
        <f t="shared" si="2"/>
        <v>55245</v>
      </c>
      <c r="L16" s="11">
        <v>24200</v>
      </c>
      <c r="M16" s="11">
        <v>454</v>
      </c>
      <c r="N16" s="11">
        <v>163</v>
      </c>
      <c r="O16" s="9">
        <f t="shared" si="3"/>
        <v>24817</v>
      </c>
    </row>
    <row r="17" spans="2:15" s="5" customFormat="1" ht="18" customHeight="1" x14ac:dyDescent="0.25">
      <c r="B17" s="7" t="s">
        <v>13</v>
      </c>
      <c r="C17" s="9">
        <v>24058</v>
      </c>
      <c r="D17" s="11">
        <v>466</v>
      </c>
      <c r="E17" s="12">
        <f t="shared" si="0"/>
        <v>24524</v>
      </c>
      <c r="F17" s="9">
        <v>24468</v>
      </c>
      <c r="G17" s="11">
        <v>431</v>
      </c>
      <c r="H17" s="12">
        <f t="shared" si="1"/>
        <v>24899</v>
      </c>
      <c r="I17" s="10">
        <v>48526</v>
      </c>
      <c r="J17" s="10">
        <v>897</v>
      </c>
      <c r="K17" s="12">
        <f t="shared" si="2"/>
        <v>49423</v>
      </c>
      <c r="L17" s="11">
        <v>20588</v>
      </c>
      <c r="M17" s="11">
        <v>485</v>
      </c>
      <c r="N17" s="11">
        <v>191</v>
      </c>
      <c r="O17" s="9">
        <f t="shared" si="3"/>
        <v>21264</v>
      </c>
    </row>
    <row r="18" spans="2:15" s="5" customFormat="1" ht="18" customHeight="1" x14ac:dyDescent="0.25">
      <c r="B18" s="7" t="s">
        <v>14</v>
      </c>
      <c r="C18" s="9">
        <v>7361</v>
      </c>
      <c r="D18" s="11">
        <v>129</v>
      </c>
      <c r="E18" s="12">
        <f t="shared" si="0"/>
        <v>7490</v>
      </c>
      <c r="F18" s="9">
        <v>7015</v>
      </c>
      <c r="G18" s="11">
        <v>105</v>
      </c>
      <c r="H18" s="12">
        <f t="shared" si="1"/>
        <v>7120</v>
      </c>
      <c r="I18" s="10">
        <v>14376</v>
      </c>
      <c r="J18" s="10">
        <v>234</v>
      </c>
      <c r="K18" s="12">
        <f t="shared" si="2"/>
        <v>14610</v>
      </c>
      <c r="L18" s="11">
        <v>5989</v>
      </c>
      <c r="M18" s="11">
        <v>137</v>
      </c>
      <c r="N18" s="11">
        <v>37</v>
      </c>
      <c r="O18" s="9">
        <f t="shared" si="3"/>
        <v>6163</v>
      </c>
    </row>
    <row r="19" spans="2:15" s="5" customFormat="1" ht="18" customHeight="1" x14ac:dyDescent="0.25">
      <c r="B19" s="7" t="s">
        <v>15</v>
      </c>
      <c r="C19" s="9">
        <v>10929</v>
      </c>
      <c r="D19" s="11">
        <v>83</v>
      </c>
      <c r="E19" s="12">
        <f t="shared" si="0"/>
        <v>11012</v>
      </c>
      <c r="F19" s="9">
        <v>11255</v>
      </c>
      <c r="G19" s="11">
        <v>104</v>
      </c>
      <c r="H19" s="12">
        <f t="shared" si="1"/>
        <v>11359</v>
      </c>
      <c r="I19" s="10">
        <v>22184</v>
      </c>
      <c r="J19" s="10">
        <v>187</v>
      </c>
      <c r="K19" s="12">
        <f t="shared" si="2"/>
        <v>22371</v>
      </c>
      <c r="L19" s="11">
        <v>8609</v>
      </c>
      <c r="M19" s="11">
        <v>104</v>
      </c>
      <c r="N19" s="11">
        <v>53</v>
      </c>
      <c r="O19" s="9">
        <f t="shared" si="3"/>
        <v>8766</v>
      </c>
    </row>
    <row r="20" spans="2:15" s="5" customFormat="1" ht="18" customHeight="1" x14ac:dyDescent="0.25">
      <c r="B20" s="7" t="s">
        <v>16</v>
      </c>
      <c r="C20" s="9">
        <v>547</v>
      </c>
      <c r="D20" s="11">
        <v>1</v>
      </c>
      <c r="E20" s="12">
        <f t="shared" si="0"/>
        <v>548</v>
      </c>
      <c r="F20" s="9">
        <v>507</v>
      </c>
      <c r="G20" s="11">
        <v>20</v>
      </c>
      <c r="H20" s="12">
        <f t="shared" si="1"/>
        <v>527</v>
      </c>
      <c r="I20" s="10">
        <v>1054</v>
      </c>
      <c r="J20" s="10">
        <v>21</v>
      </c>
      <c r="K20" s="12">
        <f t="shared" si="2"/>
        <v>1075</v>
      </c>
      <c r="L20" s="11">
        <v>536</v>
      </c>
      <c r="M20" s="11">
        <v>14</v>
      </c>
      <c r="N20" s="11">
        <v>7</v>
      </c>
      <c r="O20" s="9">
        <f t="shared" si="3"/>
        <v>557</v>
      </c>
    </row>
    <row r="21" spans="2:15" s="5" customFormat="1" ht="18" customHeight="1" x14ac:dyDescent="0.25">
      <c r="B21" s="7" t="s">
        <v>17</v>
      </c>
      <c r="C21" s="9">
        <v>788</v>
      </c>
      <c r="D21" s="11">
        <v>0</v>
      </c>
      <c r="E21" s="12">
        <f t="shared" si="0"/>
        <v>788</v>
      </c>
      <c r="F21" s="9">
        <v>838</v>
      </c>
      <c r="G21" s="11">
        <v>15</v>
      </c>
      <c r="H21" s="12">
        <f t="shared" si="1"/>
        <v>853</v>
      </c>
      <c r="I21" s="10">
        <v>1626</v>
      </c>
      <c r="J21" s="10">
        <v>15</v>
      </c>
      <c r="K21" s="12">
        <f t="shared" si="2"/>
        <v>1641</v>
      </c>
      <c r="L21" s="11">
        <v>901</v>
      </c>
      <c r="M21" s="11">
        <v>3</v>
      </c>
      <c r="N21" s="11">
        <v>6</v>
      </c>
      <c r="O21" s="9">
        <f t="shared" si="3"/>
        <v>910</v>
      </c>
    </row>
    <row r="22" spans="2:15" s="5" customFormat="1" ht="18" customHeight="1" x14ac:dyDescent="0.25">
      <c r="B22" s="7" t="s">
        <v>18</v>
      </c>
      <c r="C22" s="9">
        <v>3196</v>
      </c>
      <c r="D22" s="11">
        <v>12</v>
      </c>
      <c r="E22" s="12">
        <f t="shared" si="0"/>
        <v>3208</v>
      </c>
      <c r="F22" s="9">
        <v>3310</v>
      </c>
      <c r="G22" s="11">
        <v>31</v>
      </c>
      <c r="H22" s="12">
        <f t="shared" si="1"/>
        <v>3341</v>
      </c>
      <c r="I22" s="10">
        <v>6506</v>
      </c>
      <c r="J22" s="10">
        <v>43</v>
      </c>
      <c r="K22" s="12">
        <f t="shared" si="2"/>
        <v>6549</v>
      </c>
      <c r="L22" s="11">
        <v>3156</v>
      </c>
      <c r="M22" s="11">
        <v>27</v>
      </c>
      <c r="N22" s="11">
        <v>12</v>
      </c>
      <c r="O22" s="9">
        <f t="shared" si="3"/>
        <v>3195</v>
      </c>
    </row>
    <row r="23" spans="2:15" s="5" customFormat="1" ht="18" customHeight="1" x14ac:dyDescent="0.25">
      <c r="B23" s="7" t="s">
        <v>19</v>
      </c>
      <c r="C23" s="9">
        <v>744</v>
      </c>
      <c r="D23" s="11">
        <v>5</v>
      </c>
      <c r="E23" s="12">
        <f t="shared" si="0"/>
        <v>749</v>
      </c>
      <c r="F23" s="9">
        <v>826</v>
      </c>
      <c r="G23" s="11">
        <v>3</v>
      </c>
      <c r="H23" s="12">
        <f t="shared" si="1"/>
        <v>829</v>
      </c>
      <c r="I23" s="10">
        <v>1570</v>
      </c>
      <c r="J23" s="10">
        <v>8</v>
      </c>
      <c r="K23" s="12">
        <f t="shared" si="2"/>
        <v>1578</v>
      </c>
      <c r="L23" s="11">
        <v>909</v>
      </c>
      <c r="M23" s="11">
        <v>6</v>
      </c>
      <c r="N23" s="11">
        <v>2</v>
      </c>
      <c r="O23" s="9">
        <f t="shared" si="3"/>
        <v>917</v>
      </c>
    </row>
    <row r="24" spans="2:15" s="5" customFormat="1" ht="18" customHeight="1" x14ac:dyDescent="0.25">
      <c r="B24" s="7" t="s">
        <v>20</v>
      </c>
      <c r="C24" s="9">
        <v>6116</v>
      </c>
      <c r="D24" s="11">
        <v>113</v>
      </c>
      <c r="E24" s="12">
        <f t="shared" si="0"/>
        <v>6229</v>
      </c>
      <c r="F24" s="9">
        <v>6299</v>
      </c>
      <c r="G24" s="11">
        <v>73</v>
      </c>
      <c r="H24" s="12">
        <f t="shared" si="1"/>
        <v>6372</v>
      </c>
      <c r="I24" s="10">
        <v>12415</v>
      </c>
      <c r="J24" s="10">
        <v>186</v>
      </c>
      <c r="K24" s="12">
        <f t="shared" si="2"/>
        <v>12601</v>
      </c>
      <c r="L24" s="11">
        <v>4921</v>
      </c>
      <c r="M24" s="11">
        <v>132</v>
      </c>
      <c r="N24" s="11">
        <v>28</v>
      </c>
      <c r="O24" s="9">
        <f t="shared" si="3"/>
        <v>5081</v>
      </c>
    </row>
    <row r="25" spans="2:15" s="5" customFormat="1" ht="18" customHeight="1" x14ac:dyDescent="0.25">
      <c r="B25" s="7" t="s">
        <v>21</v>
      </c>
      <c r="C25" s="9">
        <v>7191</v>
      </c>
      <c r="D25" s="11">
        <v>132</v>
      </c>
      <c r="E25" s="12">
        <f t="shared" si="0"/>
        <v>7323</v>
      </c>
      <c r="F25" s="9">
        <v>7478</v>
      </c>
      <c r="G25" s="11">
        <v>137</v>
      </c>
      <c r="H25" s="12">
        <f t="shared" si="1"/>
        <v>7615</v>
      </c>
      <c r="I25" s="10">
        <v>14669</v>
      </c>
      <c r="J25" s="10">
        <v>269</v>
      </c>
      <c r="K25" s="12">
        <f t="shared" si="2"/>
        <v>14938</v>
      </c>
      <c r="L25" s="11">
        <v>6460</v>
      </c>
      <c r="M25" s="11">
        <v>186</v>
      </c>
      <c r="N25" s="11">
        <v>42</v>
      </c>
      <c r="O25" s="9">
        <f t="shared" si="3"/>
        <v>6688</v>
      </c>
    </row>
    <row r="26" spans="2:15" s="5" customFormat="1" ht="18" customHeight="1" x14ac:dyDescent="0.25">
      <c r="B26" s="7" t="s">
        <v>22</v>
      </c>
      <c r="C26" s="9">
        <v>2585</v>
      </c>
      <c r="D26" s="11">
        <v>102</v>
      </c>
      <c r="E26" s="12">
        <f t="shared" si="0"/>
        <v>2687</v>
      </c>
      <c r="F26" s="9">
        <v>2604</v>
      </c>
      <c r="G26" s="11">
        <v>35</v>
      </c>
      <c r="H26" s="12">
        <f t="shared" si="1"/>
        <v>2639</v>
      </c>
      <c r="I26" s="10">
        <v>5189</v>
      </c>
      <c r="J26" s="10">
        <v>137</v>
      </c>
      <c r="K26" s="12">
        <f t="shared" si="2"/>
        <v>5326</v>
      </c>
      <c r="L26" s="11">
        <v>2418</v>
      </c>
      <c r="M26" s="11">
        <v>106</v>
      </c>
      <c r="N26" s="11">
        <v>21</v>
      </c>
      <c r="O26" s="9">
        <f t="shared" si="3"/>
        <v>2545</v>
      </c>
    </row>
    <row r="27" spans="2:15" s="5" customFormat="1" ht="18" customHeight="1" x14ac:dyDescent="0.25">
      <c r="B27" s="7" t="s">
        <v>23</v>
      </c>
      <c r="C27" s="9">
        <v>4505</v>
      </c>
      <c r="D27" s="11">
        <v>149</v>
      </c>
      <c r="E27" s="12">
        <f t="shared" si="0"/>
        <v>4654</v>
      </c>
      <c r="F27" s="9">
        <v>4442</v>
      </c>
      <c r="G27" s="11">
        <v>78</v>
      </c>
      <c r="H27" s="12">
        <f t="shared" si="1"/>
        <v>4520</v>
      </c>
      <c r="I27" s="10">
        <v>8947</v>
      </c>
      <c r="J27" s="10">
        <v>227</v>
      </c>
      <c r="K27" s="12">
        <f t="shared" si="2"/>
        <v>9174</v>
      </c>
      <c r="L27" s="11">
        <v>3717</v>
      </c>
      <c r="M27" s="11">
        <v>178</v>
      </c>
      <c r="N27" s="11">
        <v>30</v>
      </c>
      <c r="O27" s="9">
        <f t="shared" si="3"/>
        <v>3925</v>
      </c>
    </row>
    <row r="28" spans="2:15" s="5" customFormat="1" ht="18" customHeight="1" x14ac:dyDescent="0.25">
      <c r="B28" s="7" t="s">
        <v>24</v>
      </c>
      <c r="C28" s="9">
        <v>2908</v>
      </c>
      <c r="D28" s="11">
        <v>172</v>
      </c>
      <c r="E28" s="12">
        <f t="shared" si="0"/>
        <v>3080</v>
      </c>
      <c r="F28" s="9">
        <v>2787</v>
      </c>
      <c r="G28" s="11">
        <v>215</v>
      </c>
      <c r="H28" s="12">
        <f t="shared" si="1"/>
        <v>3002</v>
      </c>
      <c r="I28" s="10">
        <v>5695</v>
      </c>
      <c r="J28" s="10">
        <v>387</v>
      </c>
      <c r="K28" s="12">
        <f t="shared" si="2"/>
        <v>6082</v>
      </c>
      <c r="L28" s="11">
        <v>3131</v>
      </c>
      <c r="M28" s="11">
        <v>257</v>
      </c>
      <c r="N28" s="11">
        <v>41</v>
      </c>
      <c r="O28" s="9">
        <f t="shared" si="3"/>
        <v>3429</v>
      </c>
    </row>
    <row r="29" spans="2:15" s="5" customFormat="1" ht="18" customHeight="1" x14ac:dyDescent="0.25">
      <c r="B29" s="7" t="s">
        <v>25</v>
      </c>
      <c r="C29" s="9">
        <v>1627</v>
      </c>
      <c r="D29" s="11">
        <v>18</v>
      </c>
      <c r="E29" s="12">
        <f t="shared" si="0"/>
        <v>1645</v>
      </c>
      <c r="F29" s="9">
        <v>1667</v>
      </c>
      <c r="G29" s="11">
        <v>19</v>
      </c>
      <c r="H29" s="12">
        <f t="shared" si="1"/>
        <v>1686</v>
      </c>
      <c r="I29" s="10">
        <v>3294</v>
      </c>
      <c r="J29" s="10">
        <v>37</v>
      </c>
      <c r="K29" s="12">
        <f t="shared" si="2"/>
        <v>3331</v>
      </c>
      <c r="L29" s="11">
        <v>1326</v>
      </c>
      <c r="M29" s="11">
        <v>17</v>
      </c>
      <c r="N29" s="11">
        <v>17</v>
      </c>
      <c r="O29" s="9">
        <f t="shared" si="3"/>
        <v>1360</v>
      </c>
    </row>
    <row r="30" spans="2:15" s="5" customFormat="1" ht="18" customHeight="1" x14ac:dyDescent="0.25">
      <c r="B30" s="7" t="s">
        <v>26</v>
      </c>
      <c r="C30" s="9">
        <v>6143</v>
      </c>
      <c r="D30" s="11">
        <v>109</v>
      </c>
      <c r="E30" s="12">
        <f t="shared" si="0"/>
        <v>6252</v>
      </c>
      <c r="F30" s="9">
        <v>6250</v>
      </c>
      <c r="G30" s="11">
        <v>159</v>
      </c>
      <c r="H30" s="12">
        <f t="shared" si="1"/>
        <v>6409</v>
      </c>
      <c r="I30" s="10">
        <v>12393</v>
      </c>
      <c r="J30" s="10">
        <v>268</v>
      </c>
      <c r="K30" s="12">
        <f t="shared" si="2"/>
        <v>12661</v>
      </c>
      <c r="L30" s="11">
        <v>5254</v>
      </c>
      <c r="M30" s="11">
        <v>187</v>
      </c>
      <c r="N30" s="11">
        <v>48</v>
      </c>
      <c r="O30" s="9">
        <f t="shared" si="3"/>
        <v>5489</v>
      </c>
    </row>
    <row r="31" spans="2:15" s="5" customFormat="1" ht="18" customHeight="1" x14ac:dyDescent="0.25">
      <c r="B31" s="7" t="s">
        <v>27</v>
      </c>
      <c r="C31" s="9">
        <v>1966</v>
      </c>
      <c r="D31" s="11">
        <v>48</v>
      </c>
      <c r="E31" s="12">
        <f t="shared" si="0"/>
        <v>2014</v>
      </c>
      <c r="F31" s="9">
        <v>2052</v>
      </c>
      <c r="G31" s="11">
        <v>22</v>
      </c>
      <c r="H31" s="12">
        <f t="shared" si="1"/>
        <v>2074</v>
      </c>
      <c r="I31" s="10">
        <v>4018</v>
      </c>
      <c r="J31" s="10">
        <v>70</v>
      </c>
      <c r="K31" s="12">
        <f t="shared" si="2"/>
        <v>4088</v>
      </c>
      <c r="L31" s="11">
        <v>1635</v>
      </c>
      <c r="M31" s="11">
        <v>58</v>
      </c>
      <c r="N31" s="11">
        <v>7</v>
      </c>
      <c r="O31" s="9">
        <f t="shared" si="3"/>
        <v>1700</v>
      </c>
    </row>
    <row r="32" spans="2:15" s="5" customFormat="1" ht="18" customHeight="1" x14ac:dyDescent="0.25">
      <c r="B32" s="7" t="s">
        <v>28</v>
      </c>
      <c r="C32" s="9">
        <v>1481</v>
      </c>
      <c r="D32" s="11">
        <v>8</v>
      </c>
      <c r="E32" s="12">
        <f t="shared" si="0"/>
        <v>1489</v>
      </c>
      <c r="F32" s="9">
        <v>1611</v>
      </c>
      <c r="G32" s="11">
        <v>5</v>
      </c>
      <c r="H32" s="12">
        <f t="shared" si="1"/>
        <v>1616</v>
      </c>
      <c r="I32" s="10">
        <v>3092</v>
      </c>
      <c r="J32" s="10">
        <v>13</v>
      </c>
      <c r="K32" s="12">
        <f t="shared" si="2"/>
        <v>3105</v>
      </c>
      <c r="L32" s="11">
        <v>1108</v>
      </c>
      <c r="M32" s="11">
        <v>9</v>
      </c>
      <c r="N32" s="11">
        <v>3</v>
      </c>
      <c r="O32" s="9">
        <f t="shared" si="3"/>
        <v>1120</v>
      </c>
    </row>
    <row r="33" spans="2:15" s="5" customFormat="1" ht="18" customHeight="1" x14ac:dyDescent="0.25">
      <c r="B33" s="7" t="s">
        <v>29</v>
      </c>
      <c r="C33" s="9">
        <v>3287</v>
      </c>
      <c r="D33" s="11">
        <v>249</v>
      </c>
      <c r="E33" s="12">
        <f t="shared" si="0"/>
        <v>3536</v>
      </c>
      <c r="F33" s="9">
        <v>3206</v>
      </c>
      <c r="G33" s="11">
        <v>265</v>
      </c>
      <c r="H33" s="12">
        <f t="shared" si="1"/>
        <v>3471</v>
      </c>
      <c r="I33" s="10">
        <v>6493</v>
      </c>
      <c r="J33" s="10">
        <v>514</v>
      </c>
      <c r="K33" s="12">
        <f t="shared" si="2"/>
        <v>7007</v>
      </c>
      <c r="L33" s="11">
        <v>2331</v>
      </c>
      <c r="M33" s="11">
        <v>471</v>
      </c>
      <c r="N33" s="11">
        <v>31</v>
      </c>
      <c r="O33" s="9">
        <f t="shared" si="3"/>
        <v>2833</v>
      </c>
    </row>
    <row r="34" spans="2:15" s="5" customFormat="1" ht="18" customHeight="1" x14ac:dyDescent="0.25">
      <c r="B34" s="7" t="s">
        <v>30</v>
      </c>
      <c r="C34" s="9">
        <v>8415</v>
      </c>
      <c r="D34" s="11">
        <v>213</v>
      </c>
      <c r="E34" s="12">
        <f t="shared" si="0"/>
        <v>8628</v>
      </c>
      <c r="F34" s="9">
        <v>8796</v>
      </c>
      <c r="G34" s="11">
        <v>178</v>
      </c>
      <c r="H34" s="12">
        <f t="shared" si="1"/>
        <v>8974</v>
      </c>
      <c r="I34" s="10">
        <v>17211</v>
      </c>
      <c r="J34" s="10">
        <v>391</v>
      </c>
      <c r="K34" s="12">
        <f t="shared" si="2"/>
        <v>17602</v>
      </c>
      <c r="L34" s="11">
        <v>7600</v>
      </c>
      <c r="M34" s="11">
        <v>265</v>
      </c>
      <c r="N34" s="11">
        <v>70</v>
      </c>
      <c r="O34" s="9">
        <f t="shared" si="3"/>
        <v>7935</v>
      </c>
    </row>
    <row r="35" spans="2:15" s="5" customFormat="1" ht="18" customHeight="1" x14ac:dyDescent="0.25">
      <c r="B35" s="7" t="s">
        <v>31</v>
      </c>
      <c r="C35" s="9">
        <v>17227</v>
      </c>
      <c r="D35" s="11">
        <v>615</v>
      </c>
      <c r="E35" s="12">
        <f t="shared" si="0"/>
        <v>17842</v>
      </c>
      <c r="F35" s="9">
        <v>17510</v>
      </c>
      <c r="G35" s="11">
        <v>628</v>
      </c>
      <c r="H35" s="12">
        <f t="shared" si="1"/>
        <v>18138</v>
      </c>
      <c r="I35" s="10">
        <v>34737</v>
      </c>
      <c r="J35" s="10">
        <v>1243</v>
      </c>
      <c r="K35" s="12">
        <f t="shared" si="2"/>
        <v>35980</v>
      </c>
      <c r="L35" s="11">
        <v>15139</v>
      </c>
      <c r="M35" s="11">
        <v>814</v>
      </c>
      <c r="N35" s="11">
        <v>127</v>
      </c>
      <c r="O35" s="9">
        <f t="shared" si="3"/>
        <v>16080</v>
      </c>
    </row>
    <row r="36" spans="2:15" s="5" customFormat="1" ht="18" customHeight="1" x14ac:dyDescent="0.25">
      <c r="B36" s="7" t="s">
        <v>32</v>
      </c>
      <c r="C36" s="9">
        <v>6697</v>
      </c>
      <c r="D36" s="11">
        <v>270</v>
      </c>
      <c r="E36" s="12">
        <f t="shared" si="0"/>
        <v>6967</v>
      </c>
      <c r="F36" s="9">
        <v>6677</v>
      </c>
      <c r="G36" s="11">
        <v>236</v>
      </c>
      <c r="H36" s="12">
        <f t="shared" si="1"/>
        <v>6913</v>
      </c>
      <c r="I36" s="10">
        <v>13374</v>
      </c>
      <c r="J36" s="10">
        <v>506</v>
      </c>
      <c r="K36" s="12">
        <f t="shared" si="2"/>
        <v>13880</v>
      </c>
      <c r="L36" s="11">
        <v>5390</v>
      </c>
      <c r="M36" s="11">
        <v>432</v>
      </c>
      <c r="N36" s="11">
        <v>53</v>
      </c>
      <c r="O36" s="9">
        <f t="shared" si="3"/>
        <v>5875</v>
      </c>
    </row>
    <row r="37" spans="2:15" s="5" customFormat="1" ht="18" customHeight="1" x14ac:dyDescent="0.25">
      <c r="B37" s="7" t="s">
        <v>33</v>
      </c>
      <c r="C37" s="9">
        <v>5357</v>
      </c>
      <c r="D37" s="11">
        <v>121</v>
      </c>
      <c r="E37" s="12">
        <f t="shared" si="0"/>
        <v>5478</v>
      </c>
      <c r="F37" s="9">
        <v>5244</v>
      </c>
      <c r="G37" s="11">
        <v>153</v>
      </c>
      <c r="H37" s="12">
        <f t="shared" si="1"/>
        <v>5397</v>
      </c>
      <c r="I37" s="10">
        <v>10601</v>
      </c>
      <c r="J37" s="10">
        <v>274</v>
      </c>
      <c r="K37" s="12">
        <f t="shared" si="2"/>
        <v>10875</v>
      </c>
      <c r="L37" s="11">
        <v>4126</v>
      </c>
      <c r="M37" s="11">
        <v>149</v>
      </c>
      <c r="N37" s="11">
        <v>40</v>
      </c>
      <c r="O37" s="9">
        <f t="shared" si="3"/>
        <v>4315</v>
      </c>
    </row>
    <row r="38" spans="2:15" s="5" customFormat="1" ht="18" customHeight="1" x14ac:dyDescent="0.25">
      <c r="B38" s="7" t="s">
        <v>34</v>
      </c>
      <c r="C38" s="9">
        <v>5403</v>
      </c>
      <c r="D38" s="11">
        <v>221</v>
      </c>
      <c r="E38" s="12">
        <f t="shared" si="0"/>
        <v>5624</v>
      </c>
      <c r="F38" s="9">
        <v>5143</v>
      </c>
      <c r="G38" s="11">
        <v>254</v>
      </c>
      <c r="H38" s="12">
        <f t="shared" si="1"/>
        <v>5397</v>
      </c>
      <c r="I38" s="10">
        <v>10546</v>
      </c>
      <c r="J38" s="10">
        <v>475</v>
      </c>
      <c r="K38" s="12">
        <f t="shared" si="2"/>
        <v>11021</v>
      </c>
      <c r="L38" s="11">
        <v>4258</v>
      </c>
      <c r="M38" s="11">
        <v>302</v>
      </c>
      <c r="N38" s="11">
        <v>57</v>
      </c>
      <c r="O38" s="9">
        <f t="shared" si="3"/>
        <v>4617</v>
      </c>
    </row>
    <row r="39" spans="2:15" s="5" customFormat="1" ht="18" customHeight="1" x14ac:dyDescent="0.25">
      <c r="B39" s="7" t="s">
        <v>35</v>
      </c>
      <c r="C39" s="9">
        <v>17453</v>
      </c>
      <c r="D39" s="11">
        <v>4326</v>
      </c>
      <c r="E39" s="12">
        <f t="shared" si="0"/>
        <v>21779</v>
      </c>
      <c r="F39" s="9">
        <v>16061</v>
      </c>
      <c r="G39" s="11">
        <v>3889</v>
      </c>
      <c r="H39" s="12">
        <f t="shared" si="1"/>
        <v>19950</v>
      </c>
      <c r="I39" s="10">
        <v>33514</v>
      </c>
      <c r="J39" s="10">
        <v>8215</v>
      </c>
      <c r="K39" s="12">
        <f t="shared" si="2"/>
        <v>41729</v>
      </c>
      <c r="L39" s="11">
        <v>15539</v>
      </c>
      <c r="M39" s="11">
        <v>4128</v>
      </c>
      <c r="N39" s="11">
        <v>470</v>
      </c>
      <c r="O39" s="9">
        <f t="shared" si="3"/>
        <v>20137</v>
      </c>
    </row>
    <row r="40" spans="2:15" s="5" customFormat="1" ht="18" customHeight="1" x14ac:dyDescent="0.25">
      <c r="B40" s="7" t="s">
        <v>36</v>
      </c>
      <c r="C40" s="9">
        <v>12493</v>
      </c>
      <c r="D40" s="11">
        <v>582</v>
      </c>
      <c r="E40" s="12">
        <f>C40+D40</f>
        <v>13075</v>
      </c>
      <c r="F40" s="9">
        <v>12315</v>
      </c>
      <c r="G40" s="11">
        <v>420</v>
      </c>
      <c r="H40" s="12">
        <f>F40+G40</f>
        <v>12735</v>
      </c>
      <c r="I40" s="10">
        <v>24808</v>
      </c>
      <c r="J40" s="10">
        <v>1002</v>
      </c>
      <c r="K40" s="12">
        <f>I40+J40</f>
        <v>25810</v>
      </c>
      <c r="L40" s="11">
        <v>9906</v>
      </c>
      <c r="M40" s="11">
        <v>644</v>
      </c>
      <c r="N40" s="11">
        <v>113</v>
      </c>
      <c r="O40" s="9">
        <f t="shared" si="3"/>
        <v>10663</v>
      </c>
    </row>
  </sheetData>
  <mergeCells count="3">
    <mergeCell ref="L3:O3"/>
    <mergeCell ref="C3:K3"/>
    <mergeCell ref="B3:B4"/>
  </mergeCells>
  <phoneticPr fontId="6"/>
  <printOptions horizontalCentered="1"/>
  <pageMargins left="0.19685039370078741" right="0.19685039370078741" top="0.59055118110236227" bottom="0.39370078740157483" header="0.51181102362204722" footer="0.35433070866141736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市町村別人口、世帯数</vt:lpstr>
      <vt:lpstr>'市町村別人口、世帯数'!Print_Area</vt:lpstr>
      <vt:lpstr>'市町村別人口、世帯数'!Print_Titles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2023-08-18T00:34:10Z</dcterms:created>
  <dcterms:modified xsi:type="dcterms:W3CDTF">2023-08-18T00:34:27Z</dcterms:modified>
</cp:coreProperties>
</file>