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s220dd1f\行政係（ls220d）\(7)_住民基本台帳制度\02_年報データ\２９年度\02統計システム用（公表用）H29.1.1\"/>
    </mc:Choice>
  </mc:AlternateContent>
  <bookViews>
    <workbookView xWindow="-15" yWindow="-15" windowWidth="9615" windowHeight="12120"/>
  </bookViews>
  <sheets>
    <sheet name="市町村別住民票記載、消除数（総計）" sheetId="2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'市町村別住民票記載、消除数（総計）'!$B$1:$K$40</definedName>
    <definedName name="_xlnm.Print_Titles" localSheetId="0">'市町村別住民票記載、消除数（総計）'!$B:$B,'市町村別住民票記載、消除数（総計）'!$1:$4</definedName>
  </definedNames>
  <calcPr calcId="152511"/>
</workbook>
</file>

<file path=xl/calcChain.xml><?xml version="1.0" encoding="utf-8"?>
<calcChain xmlns="http://schemas.openxmlformats.org/spreadsheetml/2006/main">
  <c r="I5" i="2" l="1"/>
  <c r="H5" i="2"/>
  <c r="G5" i="2"/>
  <c r="E5" i="2"/>
  <c r="D5" i="2"/>
  <c r="C5" i="2"/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6" i="2"/>
  <c r="F7" i="2"/>
  <c r="F8" i="2"/>
  <c r="K8" i="2" s="1"/>
  <c r="F9" i="2"/>
  <c r="F10" i="2"/>
  <c r="F11" i="2"/>
  <c r="F12" i="2"/>
  <c r="K12" i="2" s="1"/>
  <c r="F13" i="2"/>
  <c r="F14" i="2"/>
  <c r="F15" i="2"/>
  <c r="F16" i="2"/>
  <c r="K16" i="2" s="1"/>
  <c r="F17" i="2"/>
  <c r="F18" i="2"/>
  <c r="F19" i="2"/>
  <c r="F20" i="2"/>
  <c r="K20" i="2" s="1"/>
  <c r="F21" i="2"/>
  <c r="F22" i="2"/>
  <c r="F23" i="2"/>
  <c r="F24" i="2"/>
  <c r="K24" i="2" s="1"/>
  <c r="F25" i="2"/>
  <c r="F26" i="2"/>
  <c r="F27" i="2"/>
  <c r="F28" i="2"/>
  <c r="K28" i="2" s="1"/>
  <c r="F29" i="2"/>
  <c r="F30" i="2"/>
  <c r="F31" i="2"/>
  <c r="F32" i="2"/>
  <c r="K32" i="2" s="1"/>
  <c r="F33" i="2"/>
  <c r="F34" i="2"/>
  <c r="F35" i="2"/>
  <c r="F36" i="2"/>
  <c r="F37" i="2"/>
  <c r="F38" i="2"/>
  <c r="F39" i="2"/>
  <c r="F40" i="2"/>
  <c r="K40" i="2" s="1"/>
  <c r="F6" i="2"/>
  <c r="J5" i="2" l="1"/>
  <c r="F5" i="2"/>
  <c r="K39" i="2"/>
  <c r="K35" i="2"/>
  <c r="K31" i="2"/>
  <c r="K27" i="2"/>
  <c r="K23" i="2"/>
  <c r="K19" i="2"/>
  <c r="K15" i="2"/>
  <c r="K11" i="2"/>
  <c r="K7" i="2"/>
  <c r="K36" i="2"/>
  <c r="K38" i="2"/>
  <c r="K34" i="2"/>
  <c r="K30" i="2"/>
  <c r="K26" i="2"/>
  <c r="K22" i="2"/>
  <c r="K18" i="2"/>
  <c r="K14" i="2"/>
  <c r="K10" i="2"/>
  <c r="K6" i="2"/>
  <c r="K37" i="2"/>
  <c r="K33" i="2"/>
  <c r="K29" i="2"/>
  <c r="K25" i="2"/>
  <c r="K21" i="2"/>
  <c r="K17" i="2"/>
  <c r="K13" i="2"/>
  <c r="K9" i="2"/>
  <c r="K5" i="2" l="1"/>
</calcChain>
</file>

<file path=xl/sharedStrings.xml><?xml version="1.0" encoding="utf-8"?>
<sst xmlns="http://schemas.openxmlformats.org/spreadsheetml/2006/main" count="49" uniqueCount="48">
  <si>
    <t>団体名</t>
    <rPh sb="0" eb="2">
      <t>ダンタイ</t>
    </rPh>
    <rPh sb="2" eb="3">
      <t>メイ</t>
    </rPh>
    <phoneticPr fontId="3"/>
  </si>
  <si>
    <t>群馬県計</t>
    <rPh sb="0" eb="2">
      <t>グンマ</t>
    </rPh>
    <rPh sb="2" eb="3">
      <t>ケン</t>
    </rPh>
    <rPh sb="3" eb="4">
      <t>ケイ</t>
    </rPh>
    <phoneticPr fontId="3"/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</si>
  <si>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</si>
  <si>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</si>
  <si>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</si>
  <si>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</si>
  <si>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</si>
  <si>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</si>
  <si>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</si>
  <si>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</si>
  <si>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</si>
  <si>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</si>
  <si>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</si>
  <si>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  <rPh sb="3" eb="4">
      <t>シ</t>
    </rPh>
    <phoneticPr fontId="0"/>
  </si>
  <si>
    <t>榛 東 村</t>
  </si>
  <si>
    <t>吉 岡 町</t>
  </si>
  <si>
    <t>上 野 村</t>
    <rPh sb="0" eb="1">
      <t>ウエ</t>
    </rPh>
    <rPh sb="2" eb="3">
      <t>ノ</t>
    </rPh>
    <rPh sb="4" eb="5">
      <t>ムラ</t>
    </rPh>
    <phoneticPr fontId="0"/>
  </si>
  <si>
    <t>神 流 町</t>
    <rPh sb="0" eb="1">
      <t>カミ</t>
    </rPh>
    <rPh sb="2" eb="3">
      <t>リュウ</t>
    </rPh>
    <rPh sb="4" eb="5">
      <t>マチ</t>
    </rPh>
    <phoneticPr fontId="0"/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</si>
  <si>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</si>
  <si>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</si>
  <si>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</si>
  <si>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</si>
  <si>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</si>
  <si>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</si>
  <si>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</si>
  <si>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</si>
  <si>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  <rPh sb="0" eb="1">
      <t>ヒガシ</t>
    </rPh>
    <rPh sb="1" eb="4">
      <t>アガツママチ</t>
    </rPh>
    <phoneticPr fontId="0"/>
  </si>
  <si>
    <t>片 品 村</t>
  </si>
  <si>
    <t>川 場 村</t>
  </si>
  <si>
    <t>昭 和 村</t>
  </si>
  <si>
    <t>みなかみ町</t>
    <rPh sb="4" eb="5">
      <t>マチ</t>
    </rPh>
    <phoneticPr fontId="0"/>
  </si>
  <si>
    <t>玉 村 町</t>
  </si>
  <si>
    <t>板 倉 町</t>
  </si>
  <si>
    <t>明 和 町</t>
  </si>
  <si>
    <t>千代田町</t>
  </si>
  <si>
    <t>大 泉 町</t>
  </si>
  <si>
    <t>邑 楽 町</t>
  </si>
  <si>
    <t>記載</t>
    <rPh sb="0" eb="2">
      <t>キサイ</t>
    </rPh>
    <phoneticPr fontId="3"/>
  </si>
  <si>
    <t>消除</t>
    <rPh sb="0" eb="2">
      <t>ショウジョ</t>
    </rPh>
    <phoneticPr fontId="3"/>
  </si>
  <si>
    <t>増減数
(A)-(B)</t>
    <phoneticPr fontId="3"/>
  </si>
  <si>
    <t>転入者数</t>
    <phoneticPr fontId="3"/>
  </si>
  <si>
    <t>出生者数</t>
    <phoneticPr fontId="3"/>
  </si>
  <si>
    <t>その他</t>
  </si>
  <si>
    <t>計(A)</t>
    <phoneticPr fontId="3"/>
  </si>
  <si>
    <t>転出者数</t>
  </si>
  <si>
    <t>死亡者数</t>
  </si>
  <si>
    <t>計(B)</t>
    <phoneticPr fontId="3"/>
  </si>
  <si>
    <t>【総計】市町村別住民票記載､消除数(平成28年1月1日～平成28年12月31日)</t>
    <rPh sb="1" eb="3">
      <t>ソウケイ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</si>
</sst>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1" fontId="0" fillId="0" borderId="0"/>
    <xf numFmtId="38" fontId="1" fillId="0" borderId="0" applyFont="0" applyFill="0" applyBorder="0" applyAlignment="0" applyProtection="0"/>
    <xf numFmtId="1" fontId="2" fillId="0" borderId="0"/>
    <xf numFmtId="0" fontId="2" fillId="0" borderId="0"/>
  </cellStyleXfs>
  <cellXfs count="15">
    <xf numFmtId="1" fontId="0" fillId="0" borderId="0" xfId="0"/>
    <xf numFmtId="1" fontId="4" fillId="2" borderId="1" xfId="0" applyFont="1" applyFill="1" applyBorder="1" applyAlignment="1">
      <alignment horizontal="center" vertical="center"/>
    </xf>
    <xf numFmtId="1" fontId="4" fillId="3" borderId="1" xfId="0" applyFont="1" applyFill="1" applyBorder="1" applyAlignment="1">
      <alignment horizontal="center" vertical="center"/>
    </xf>
    <xf numFmtId="1" fontId="4" fillId="4" borderId="0" xfId="0" applyFont="1" applyFill="1" applyProtection="1"/>
    <xf numFmtId="1" fontId="4" fillId="4" borderId="0" xfId="0" applyFont="1" applyFill="1"/>
    <xf numFmtId="1" fontId="5" fillId="0" borderId="0" xfId="0" applyFont="1" applyProtection="1">
      <protection locked="0"/>
    </xf>
    <xf numFmtId="1" fontId="4" fillId="0" borderId="0" xfId="0" applyFont="1"/>
    <xf numFmtId="1" fontId="4" fillId="4" borderId="0" xfId="0" applyFont="1" applyFill="1" applyBorder="1" applyProtection="1"/>
    <xf numFmtId="1" fontId="4" fillId="4" borderId="0" xfId="0" applyFont="1" applyFill="1" applyBorder="1" applyAlignment="1" applyProtection="1">
      <alignment horizontal="center"/>
    </xf>
    <xf numFmtId="37" fontId="4" fillId="4" borderId="1" xfId="0" applyNumberFormat="1" applyFont="1" applyFill="1" applyBorder="1" applyAlignment="1" applyProtection="1">
      <alignment vertical="center"/>
    </xf>
    <xf numFmtId="38" fontId="4" fillId="4" borderId="1" xfId="1" applyFont="1" applyFill="1" applyBorder="1" applyAlignment="1" applyProtection="1">
      <alignment vertical="center"/>
    </xf>
    <xf numFmtId="37" fontId="4" fillId="0" borderId="1" xfId="0" applyNumberFormat="1" applyFont="1" applyBorder="1" applyAlignment="1" applyProtection="1">
      <alignment vertical="center"/>
    </xf>
    <xf numFmtId="1" fontId="4" fillId="3" borderId="1" xfId="0" applyFont="1" applyFill="1" applyBorder="1" applyAlignment="1">
      <alignment horizontal="center" vertical="center"/>
    </xf>
    <xf numFmtId="1" fontId="4" fillId="3" borderId="1" xfId="0" applyFont="1" applyFill="1" applyBorder="1" applyAlignment="1">
      <alignment horizontal="center" vertical="center" wrapText="1"/>
    </xf>
    <xf numFmtId="1" fontId="4" fillId="2" borderId="1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205"/>
  <sheetViews>
    <sheetView tabSelected="1" zoomScaleNormal="100" zoomScaleSheetLayoutView="70" workbookViewId="0">
      <selection activeCell="L12" sqref="L12"/>
    </sheetView>
  </sheetViews>
  <sheetFormatPr defaultColWidth="10.69921875" defaultRowHeight="20.25" customHeight="1"/>
  <cols>
    <col min="1" max="1" width="2.69921875" style="4" customWidth="1"/>
    <col min="2" max="2" width="7.3984375" style="4" customWidth="1"/>
    <col min="3" max="11" width="7.09765625" style="4" customWidth="1"/>
    <col min="12" max="16384" width="10.69921875" style="4"/>
  </cols>
  <sheetData>
    <row r="1" spans="2:12" ht="15" customHeight="1">
      <c r="B1" s="5" t="s">
        <v>47</v>
      </c>
      <c r="C1" s="6"/>
      <c r="D1" s="6"/>
      <c r="E1" s="6"/>
      <c r="F1" s="6"/>
      <c r="G1" s="6"/>
      <c r="H1" s="6"/>
      <c r="I1" s="6"/>
      <c r="J1" s="3"/>
      <c r="K1" s="7"/>
      <c r="L1" s="8"/>
    </row>
    <row r="2" spans="2:12" ht="12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ht="15" customHeight="1">
      <c r="B3" s="14" t="s">
        <v>0</v>
      </c>
      <c r="C3" s="12" t="s">
        <v>37</v>
      </c>
      <c r="D3" s="12"/>
      <c r="E3" s="12"/>
      <c r="F3" s="12"/>
      <c r="G3" s="12" t="s">
        <v>38</v>
      </c>
      <c r="H3" s="12"/>
      <c r="I3" s="12"/>
      <c r="J3" s="12"/>
      <c r="K3" s="13" t="s">
        <v>39</v>
      </c>
    </row>
    <row r="4" spans="2:12" ht="15" customHeight="1">
      <c r="B4" s="14"/>
      <c r="C4" s="2" t="s">
        <v>40</v>
      </c>
      <c r="D4" s="2" t="s">
        <v>41</v>
      </c>
      <c r="E4" s="2" t="s">
        <v>42</v>
      </c>
      <c r="F4" s="2" t="s">
        <v>43</v>
      </c>
      <c r="G4" s="2" t="s">
        <v>44</v>
      </c>
      <c r="H4" s="2" t="s">
        <v>45</v>
      </c>
      <c r="I4" s="2" t="s">
        <v>42</v>
      </c>
      <c r="J4" s="2" t="s">
        <v>46</v>
      </c>
      <c r="K4" s="12"/>
    </row>
    <row r="5" spans="2:12" ht="15" customHeight="1">
      <c r="B5" s="1" t="s">
        <v>1</v>
      </c>
      <c r="C5" s="11">
        <f>SUM(C6:C40)</f>
        <v>68896</v>
      </c>
      <c r="D5" s="11">
        <f t="shared" ref="D5:J5" si="0">SUM(D6:D40)</f>
        <v>14201</v>
      </c>
      <c r="E5" s="11">
        <f t="shared" si="0"/>
        <v>1647</v>
      </c>
      <c r="F5" s="11">
        <f t="shared" si="0"/>
        <v>84744</v>
      </c>
      <c r="G5" s="11">
        <f t="shared" si="0"/>
        <v>65958</v>
      </c>
      <c r="H5" s="11">
        <f t="shared" si="0"/>
        <v>22212</v>
      </c>
      <c r="I5" s="11">
        <f t="shared" si="0"/>
        <v>3619</v>
      </c>
      <c r="J5" s="11">
        <f t="shared" si="0"/>
        <v>91789</v>
      </c>
      <c r="K5" s="11">
        <f>F5-J5</f>
        <v>-7045</v>
      </c>
    </row>
    <row r="6" spans="2:12" ht="15" customHeight="1">
      <c r="B6" s="1" t="s">
        <v>2</v>
      </c>
      <c r="C6" s="10">
        <v>11655</v>
      </c>
      <c r="D6" s="10">
        <v>2542</v>
      </c>
      <c r="E6" s="10">
        <v>254</v>
      </c>
      <c r="F6" s="10">
        <f>C6+D6+E6</f>
        <v>14451</v>
      </c>
      <c r="G6" s="10">
        <v>10839</v>
      </c>
      <c r="H6" s="10">
        <v>3537</v>
      </c>
      <c r="I6" s="10">
        <v>525</v>
      </c>
      <c r="J6" s="10">
        <f>G6+H6+I6</f>
        <v>14901</v>
      </c>
      <c r="K6" s="9">
        <f t="shared" ref="K6:K40" si="1">F6-J6</f>
        <v>-450</v>
      </c>
    </row>
    <row r="7" spans="2:12" ht="15" customHeight="1">
      <c r="B7" s="1" t="s">
        <v>3</v>
      </c>
      <c r="C7" s="9">
        <v>13069</v>
      </c>
      <c r="D7" s="9">
        <v>3006</v>
      </c>
      <c r="E7" s="9">
        <v>223</v>
      </c>
      <c r="F7" s="10">
        <f t="shared" ref="F7:F40" si="2">C7+D7+E7</f>
        <v>16298</v>
      </c>
      <c r="G7" s="9">
        <v>12249</v>
      </c>
      <c r="H7" s="9">
        <v>3882</v>
      </c>
      <c r="I7" s="9">
        <v>403</v>
      </c>
      <c r="J7" s="10">
        <f t="shared" ref="J7:J40" si="3">G7+H7+I7</f>
        <v>16534</v>
      </c>
      <c r="K7" s="9">
        <f t="shared" si="1"/>
        <v>-236</v>
      </c>
    </row>
    <row r="8" spans="2:12" ht="15" customHeight="1">
      <c r="B8" s="1" t="s">
        <v>4</v>
      </c>
      <c r="C8" s="9">
        <v>2765</v>
      </c>
      <c r="D8" s="9">
        <v>586</v>
      </c>
      <c r="E8" s="9">
        <v>91</v>
      </c>
      <c r="F8" s="10">
        <f t="shared" si="2"/>
        <v>3442</v>
      </c>
      <c r="G8" s="9">
        <v>3229</v>
      </c>
      <c r="H8" s="9">
        <v>1595</v>
      </c>
      <c r="I8" s="9">
        <v>112</v>
      </c>
      <c r="J8" s="10">
        <f t="shared" si="3"/>
        <v>4936</v>
      </c>
      <c r="K8" s="9">
        <f t="shared" si="1"/>
        <v>-1494</v>
      </c>
    </row>
    <row r="9" spans="2:12" ht="15" customHeight="1">
      <c r="B9" s="1" t="s">
        <v>5</v>
      </c>
      <c r="C9" s="9">
        <v>7871</v>
      </c>
      <c r="D9" s="9">
        <v>1797</v>
      </c>
      <c r="E9" s="9">
        <v>293</v>
      </c>
      <c r="F9" s="10">
        <f t="shared" si="2"/>
        <v>9961</v>
      </c>
      <c r="G9" s="9">
        <v>7181</v>
      </c>
      <c r="H9" s="9">
        <v>2025</v>
      </c>
      <c r="I9" s="9">
        <v>512</v>
      </c>
      <c r="J9" s="10">
        <f t="shared" si="3"/>
        <v>9718</v>
      </c>
      <c r="K9" s="9">
        <f t="shared" si="1"/>
        <v>243</v>
      </c>
    </row>
    <row r="10" spans="2:12" ht="15" customHeight="1">
      <c r="B10" s="1" t="s">
        <v>6</v>
      </c>
      <c r="C10" s="9">
        <v>9084</v>
      </c>
      <c r="D10" s="9">
        <v>1842</v>
      </c>
      <c r="E10" s="9">
        <v>280</v>
      </c>
      <c r="F10" s="10">
        <f t="shared" si="2"/>
        <v>11206</v>
      </c>
      <c r="G10" s="9">
        <v>7637</v>
      </c>
      <c r="H10" s="9">
        <v>2120</v>
      </c>
      <c r="I10" s="9">
        <v>681</v>
      </c>
      <c r="J10" s="10">
        <f t="shared" si="3"/>
        <v>10438</v>
      </c>
      <c r="K10" s="9">
        <f t="shared" si="1"/>
        <v>768</v>
      </c>
    </row>
    <row r="11" spans="2:12" ht="15" customHeight="1">
      <c r="B11" s="1" t="s">
        <v>7</v>
      </c>
      <c r="C11" s="9">
        <v>1249</v>
      </c>
      <c r="D11" s="9">
        <v>302</v>
      </c>
      <c r="E11" s="9">
        <v>25</v>
      </c>
      <c r="F11" s="10">
        <f t="shared" si="2"/>
        <v>1576</v>
      </c>
      <c r="G11" s="9">
        <v>1449</v>
      </c>
      <c r="H11" s="9">
        <v>656</v>
      </c>
      <c r="I11" s="9">
        <v>120</v>
      </c>
      <c r="J11" s="10">
        <f t="shared" si="3"/>
        <v>2225</v>
      </c>
      <c r="K11" s="9">
        <f t="shared" si="1"/>
        <v>-649</v>
      </c>
    </row>
    <row r="12" spans="2:12" ht="15" customHeight="1">
      <c r="B12" s="1" t="s">
        <v>8</v>
      </c>
      <c r="C12" s="9">
        <v>2308</v>
      </c>
      <c r="D12" s="9">
        <v>503</v>
      </c>
      <c r="E12" s="9">
        <v>70</v>
      </c>
      <c r="F12" s="10">
        <f t="shared" si="2"/>
        <v>2881</v>
      </c>
      <c r="G12" s="9">
        <v>2545</v>
      </c>
      <c r="H12" s="9">
        <v>835</v>
      </c>
      <c r="I12" s="9">
        <v>85</v>
      </c>
      <c r="J12" s="10">
        <f t="shared" si="3"/>
        <v>3465</v>
      </c>
      <c r="K12" s="9">
        <f t="shared" si="1"/>
        <v>-584</v>
      </c>
    </row>
    <row r="13" spans="2:12" ht="15" customHeight="1">
      <c r="B13" s="1" t="s">
        <v>9</v>
      </c>
      <c r="C13" s="9">
        <v>2147</v>
      </c>
      <c r="D13" s="9">
        <v>466</v>
      </c>
      <c r="E13" s="9">
        <v>8</v>
      </c>
      <c r="F13" s="10">
        <f t="shared" si="2"/>
        <v>2621</v>
      </c>
      <c r="G13" s="9">
        <v>2422</v>
      </c>
      <c r="H13" s="9">
        <v>1042</v>
      </c>
      <c r="I13" s="9">
        <v>69</v>
      </c>
      <c r="J13" s="10">
        <f t="shared" si="3"/>
        <v>3533</v>
      </c>
      <c r="K13" s="9">
        <f t="shared" si="1"/>
        <v>-912</v>
      </c>
    </row>
    <row r="14" spans="2:12" ht="15" customHeight="1">
      <c r="B14" s="1" t="s">
        <v>10</v>
      </c>
      <c r="C14" s="9">
        <v>1850</v>
      </c>
      <c r="D14" s="9">
        <v>356</v>
      </c>
      <c r="E14" s="9">
        <v>16</v>
      </c>
      <c r="F14" s="10">
        <f t="shared" si="2"/>
        <v>2222</v>
      </c>
      <c r="G14" s="9">
        <v>1881</v>
      </c>
      <c r="H14" s="9">
        <v>785</v>
      </c>
      <c r="I14" s="9">
        <v>69</v>
      </c>
      <c r="J14" s="10">
        <f t="shared" si="3"/>
        <v>2735</v>
      </c>
      <c r="K14" s="9">
        <f t="shared" si="1"/>
        <v>-513</v>
      </c>
    </row>
    <row r="15" spans="2:12" ht="15" customHeight="1">
      <c r="B15" s="1" t="s">
        <v>11</v>
      </c>
      <c r="C15" s="9">
        <v>1170</v>
      </c>
      <c r="D15" s="9">
        <v>291</v>
      </c>
      <c r="E15" s="9">
        <v>13</v>
      </c>
      <c r="F15" s="10">
        <f t="shared" si="2"/>
        <v>1474</v>
      </c>
      <c r="G15" s="9">
        <v>1328</v>
      </c>
      <c r="H15" s="9">
        <v>661</v>
      </c>
      <c r="I15" s="9">
        <v>47</v>
      </c>
      <c r="J15" s="10">
        <f t="shared" si="3"/>
        <v>2036</v>
      </c>
      <c r="K15" s="9">
        <f t="shared" si="1"/>
        <v>-562</v>
      </c>
    </row>
    <row r="16" spans="2:12" ht="15" customHeight="1">
      <c r="B16" s="1" t="s">
        <v>12</v>
      </c>
      <c r="C16" s="9">
        <v>1329</v>
      </c>
      <c r="D16" s="9">
        <v>285</v>
      </c>
      <c r="E16" s="9">
        <v>23</v>
      </c>
      <c r="F16" s="10">
        <f t="shared" si="2"/>
        <v>1637</v>
      </c>
      <c r="G16" s="9">
        <v>1441</v>
      </c>
      <c r="H16" s="9">
        <v>853</v>
      </c>
      <c r="I16" s="9">
        <v>59</v>
      </c>
      <c r="J16" s="10">
        <f t="shared" si="3"/>
        <v>2353</v>
      </c>
      <c r="K16" s="9">
        <f t="shared" si="1"/>
        <v>-716</v>
      </c>
    </row>
    <row r="17" spans="2:11" ht="15" customHeight="1">
      <c r="B17" s="1" t="s">
        <v>13</v>
      </c>
      <c r="C17" s="9">
        <v>1721</v>
      </c>
      <c r="D17" s="9">
        <v>379</v>
      </c>
      <c r="E17" s="9">
        <v>57</v>
      </c>
      <c r="F17" s="10">
        <f t="shared" si="2"/>
        <v>2157</v>
      </c>
      <c r="G17" s="9">
        <v>1632</v>
      </c>
      <c r="H17" s="9">
        <v>594</v>
      </c>
      <c r="I17" s="9">
        <v>48</v>
      </c>
      <c r="J17" s="10">
        <f t="shared" si="3"/>
        <v>2274</v>
      </c>
      <c r="K17" s="9">
        <f t="shared" si="1"/>
        <v>-117</v>
      </c>
    </row>
    <row r="18" spans="2:11" ht="15" customHeight="1">
      <c r="B18" s="1" t="s">
        <v>14</v>
      </c>
      <c r="C18" s="9">
        <v>863</v>
      </c>
      <c r="D18" s="9">
        <v>123</v>
      </c>
      <c r="E18" s="9">
        <v>11</v>
      </c>
      <c r="F18" s="10">
        <f t="shared" si="2"/>
        <v>997</v>
      </c>
      <c r="G18" s="9">
        <v>884</v>
      </c>
      <c r="H18" s="9">
        <v>139</v>
      </c>
      <c r="I18" s="9">
        <v>7</v>
      </c>
      <c r="J18" s="10">
        <f t="shared" si="3"/>
        <v>1030</v>
      </c>
      <c r="K18" s="9">
        <f t="shared" si="1"/>
        <v>-33</v>
      </c>
    </row>
    <row r="19" spans="2:11" ht="15" customHeight="1">
      <c r="B19" s="1" t="s">
        <v>15</v>
      </c>
      <c r="C19" s="9">
        <v>937</v>
      </c>
      <c r="D19" s="9">
        <v>202</v>
      </c>
      <c r="E19" s="9">
        <v>4</v>
      </c>
      <c r="F19" s="10">
        <f t="shared" si="2"/>
        <v>1143</v>
      </c>
      <c r="G19" s="9">
        <v>708</v>
      </c>
      <c r="H19" s="9">
        <v>185</v>
      </c>
      <c r="I19" s="9">
        <v>6</v>
      </c>
      <c r="J19" s="10">
        <f t="shared" si="3"/>
        <v>899</v>
      </c>
      <c r="K19" s="9">
        <f t="shared" si="1"/>
        <v>244</v>
      </c>
    </row>
    <row r="20" spans="2:11" ht="15" customHeight="1">
      <c r="B20" s="1" t="s">
        <v>16</v>
      </c>
      <c r="C20" s="9">
        <v>42</v>
      </c>
      <c r="D20" s="9">
        <v>8</v>
      </c>
      <c r="E20" s="9">
        <v>0</v>
      </c>
      <c r="F20" s="10">
        <f t="shared" si="2"/>
        <v>50</v>
      </c>
      <c r="G20" s="9">
        <v>48</v>
      </c>
      <c r="H20" s="9">
        <v>26</v>
      </c>
      <c r="I20" s="9">
        <v>0</v>
      </c>
      <c r="J20" s="10">
        <f t="shared" si="3"/>
        <v>74</v>
      </c>
      <c r="K20" s="9">
        <f t="shared" si="1"/>
        <v>-24</v>
      </c>
    </row>
    <row r="21" spans="2:11" ht="15" customHeight="1">
      <c r="B21" s="1" t="s">
        <v>17</v>
      </c>
      <c r="C21" s="9">
        <v>36</v>
      </c>
      <c r="D21" s="9">
        <v>3</v>
      </c>
      <c r="E21" s="9">
        <v>0</v>
      </c>
      <c r="F21" s="10">
        <f t="shared" si="2"/>
        <v>39</v>
      </c>
      <c r="G21" s="9">
        <v>60</v>
      </c>
      <c r="H21" s="9">
        <v>57</v>
      </c>
      <c r="I21" s="9">
        <v>0</v>
      </c>
      <c r="J21" s="10">
        <f t="shared" si="3"/>
        <v>117</v>
      </c>
      <c r="K21" s="9">
        <f t="shared" si="1"/>
        <v>-78</v>
      </c>
    </row>
    <row r="22" spans="2:11" ht="15" customHeight="1">
      <c r="B22" s="1" t="s">
        <v>18</v>
      </c>
      <c r="C22" s="9">
        <v>115</v>
      </c>
      <c r="D22" s="9">
        <v>22</v>
      </c>
      <c r="E22" s="9">
        <v>0</v>
      </c>
      <c r="F22" s="10">
        <f t="shared" si="2"/>
        <v>137</v>
      </c>
      <c r="G22" s="9">
        <v>207</v>
      </c>
      <c r="H22" s="9">
        <v>176</v>
      </c>
      <c r="I22" s="9">
        <v>1</v>
      </c>
      <c r="J22" s="10">
        <f t="shared" si="3"/>
        <v>384</v>
      </c>
      <c r="K22" s="9">
        <f t="shared" si="1"/>
        <v>-247</v>
      </c>
    </row>
    <row r="23" spans="2:11" ht="15" customHeight="1">
      <c r="B23" s="1" t="s">
        <v>19</v>
      </c>
      <c r="C23" s="9">
        <v>33</v>
      </c>
      <c r="D23" s="9">
        <v>4</v>
      </c>
      <c r="E23" s="9">
        <v>0</v>
      </c>
      <c r="F23" s="10">
        <f t="shared" si="2"/>
        <v>37</v>
      </c>
      <c r="G23" s="9">
        <v>56</v>
      </c>
      <c r="H23" s="9">
        <v>62</v>
      </c>
      <c r="I23" s="9">
        <v>0</v>
      </c>
      <c r="J23" s="10">
        <f t="shared" si="3"/>
        <v>118</v>
      </c>
      <c r="K23" s="9">
        <f t="shared" si="1"/>
        <v>-81</v>
      </c>
    </row>
    <row r="24" spans="2:11" ht="15" customHeight="1">
      <c r="B24" s="1" t="s">
        <v>20</v>
      </c>
      <c r="C24" s="9">
        <v>349</v>
      </c>
      <c r="D24" s="9">
        <v>53</v>
      </c>
      <c r="E24" s="9">
        <v>4</v>
      </c>
      <c r="F24" s="10">
        <f t="shared" si="2"/>
        <v>406</v>
      </c>
      <c r="G24" s="9">
        <v>345</v>
      </c>
      <c r="H24" s="9">
        <v>186</v>
      </c>
      <c r="I24" s="9">
        <v>0</v>
      </c>
      <c r="J24" s="10">
        <f t="shared" si="3"/>
        <v>531</v>
      </c>
      <c r="K24" s="9">
        <f t="shared" si="1"/>
        <v>-125</v>
      </c>
    </row>
    <row r="25" spans="2:11" ht="15" customHeight="1">
      <c r="B25" s="1" t="s">
        <v>21</v>
      </c>
      <c r="C25" s="9">
        <v>462</v>
      </c>
      <c r="D25" s="9">
        <v>85</v>
      </c>
      <c r="E25" s="9">
        <v>2</v>
      </c>
      <c r="F25" s="10">
        <f t="shared" si="2"/>
        <v>549</v>
      </c>
      <c r="G25" s="9">
        <v>567</v>
      </c>
      <c r="H25" s="9">
        <v>259</v>
      </c>
      <c r="I25" s="9">
        <v>10</v>
      </c>
      <c r="J25" s="10">
        <f t="shared" si="3"/>
        <v>836</v>
      </c>
      <c r="K25" s="9">
        <f t="shared" si="1"/>
        <v>-287</v>
      </c>
    </row>
    <row r="26" spans="2:11" ht="15" customHeight="1">
      <c r="B26" s="1" t="s">
        <v>22</v>
      </c>
      <c r="C26" s="9">
        <v>254</v>
      </c>
      <c r="D26" s="9">
        <v>33</v>
      </c>
      <c r="E26" s="9">
        <v>0</v>
      </c>
      <c r="F26" s="10">
        <f t="shared" si="2"/>
        <v>287</v>
      </c>
      <c r="G26" s="9">
        <v>277</v>
      </c>
      <c r="H26" s="9">
        <v>86</v>
      </c>
      <c r="I26" s="9">
        <v>2</v>
      </c>
      <c r="J26" s="10">
        <f t="shared" si="3"/>
        <v>365</v>
      </c>
      <c r="K26" s="9">
        <f t="shared" si="1"/>
        <v>-78</v>
      </c>
    </row>
    <row r="27" spans="2:11" ht="15" customHeight="1">
      <c r="B27" s="1" t="s">
        <v>23</v>
      </c>
      <c r="C27" s="9">
        <v>583</v>
      </c>
      <c r="D27" s="9">
        <v>52</v>
      </c>
      <c r="E27" s="9">
        <v>4</v>
      </c>
      <c r="F27" s="10">
        <f t="shared" si="2"/>
        <v>639</v>
      </c>
      <c r="G27" s="9">
        <v>579</v>
      </c>
      <c r="H27" s="9">
        <v>133</v>
      </c>
      <c r="I27" s="9">
        <v>34</v>
      </c>
      <c r="J27" s="10">
        <f t="shared" si="3"/>
        <v>746</v>
      </c>
      <c r="K27" s="9">
        <f t="shared" si="1"/>
        <v>-107</v>
      </c>
    </row>
    <row r="28" spans="2:11" ht="15" customHeight="1">
      <c r="B28" s="1" t="s">
        <v>24</v>
      </c>
      <c r="C28" s="9">
        <v>469</v>
      </c>
      <c r="D28" s="9">
        <v>26</v>
      </c>
      <c r="E28" s="9">
        <v>29</v>
      </c>
      <c r="F28" s="10">
        <f t="shared" si="2"/>
        <v>524</v>
      </c>
      <c r="G28" s="9">
        <v>439</v>
      </c>
      <c r="H28" s="9">
        <v>105</v>
      </c>
      <c r="I28" s="9">
        <v>25</v>
      </c>
      <c r="J28" s="10">
        <f t="shared" si="3"/>
        <v>569</v>
      </c>
      <c r="K28" s="9">
        <f t="shared" si="1"/>
        <v>-45</v>
      </c>
    </row>
    <row r="29" spans="2:11" ht="15" customHeight="1">
      <c r="B29" s="1" t="s">
        <v>25</v>
      </c>
      <c r="C29" s="9">
        <v>81</v>
      </c>
      <c r="D29" s="9">
        <v>13</v>
      </c>
      <c r="E29" s="9">
        <v>1</v>
      </c>
      <c r="F29" s="10">
        <f t="shared" si="2"/>
        <v>95</v>
      </c>
      <c r="G29" s="9">
        <v>110</v>
      </c>
      <c r="H29" s="9">
        <v>51</v>
      </c>
      <c r="I29" s="9">
        <v>0</v>
      </c>
      <c r="J29" s="10">
        <f t="shared" si="3"/>
        <v>161</v>
      </c>
      <c r="K29" s="9">
        <f t="shared" si="1"/>
        <v>-66</v>
      </c>
    </row>
    <row r="30" spans="2:11" ht="15" customHeight="1">
      <c r="B30" s="1" t="s">
        <v>26</v>
      </c>
      <c r="C30" s="9">
        <v>304</v>
      </c>
      <c r="D30" s="9">
        <v>67</v>
      </c>
      <c r="E30" s="9">
        <v>14</v>
      </c>
      <c r="F30" s="10">
        <f t="shared" si="2"/>
        <v>385</v>
      </c>
      <c r="G30" s="9">
        <v>465</v>
      </c>
      <c r="H30" s="9">
        <v>245</v>
      </c>
      <c r="I30" s="9">
        <v>13</v>
      </c>
      <c r="J30" s="10">
        <f t="shared" si="3"/>
        <v>723</v>
      </c>
      <c r="K30" s="9">
        <f t="shared" si="1"/>
        <v>-338</v>
      </c>
    </row>
    <row r="31" spans="2:11" ht="15" customHeight="1">
      <c r="B31" s="1" t="s">
        <v>27</v>
      </c>
      <c r="C31" s="9">
        <v>119</v>
      </c>
      <c r="D31" s="9">
        <v>17</v>
      </c>
      <c r="E31" s="9">
        <v>0</v>
      </c>
      <c r="F31" s="10">
        <f t="shared" si="2"/>
        <v>136</v>
      </c>
      <c r="G31" s="9">
        <v>170</v>
      </c>
      <c r="H31" s="9">
        <v>67</v>
      </c>
      <c r="I31" s="9">
        <v>2</v>
      </c>
      <c r="J31" s="10">
        <f t="shared" si="3"/>
        <v>239</v>
      </c>
      <c r="K31" s="9">
        <f t="shared" si="1"/>
        <v>-103</v>
      </c>
    </row>
    <row r="32" spans="2:11" ht="15" customHeight="1">
      <c r="B32" s="1" t="s">
        <v>28</v>
      </c>
      <c r="C32" s="9">
        <v>82</v>
      </c>
      <c r="D32" s="9">
        <v>20</v>
      </c>
      <c r="E32" s="9">
        <v>2</v>
      </c>
      <c r="F32" s="10">
        <f t="shared" si="2"/>
        <v>104</v>
      </c>
      <c r="G32" s="9">
        <v>84</v>
      </c>
      <c r="H32" s="9">
        <v>46</v>
      </c>
      <c r="I32" s="9">
        <v>2</v>
      </c>
      <c r="J32" s="10">
        <f t="shared" si="3"/>
        <v>132</v>
      </c>
      <c r="K32" s="9">
        <f t="shared" si="1"/>
        <v>-28</v>
      </c>
    </row>
    <row r="33" spans="1:11" ht="15" customHeight="1">
      <c r="B33" s="1" t="s">
        <v>29</v>
      </c>
      <c r="C33" s="9">
        <v>336</v>
      </c>
      <c r="D33" s="9">
        <v>45</v>
      </c>
      <c r="E33" s="9">
        <v>0</v>
      </c>
      <c r="F33" s="10">
        <f t="shared" si="2"/>
        <v>381</v>
      </c>
      <c r="G33" s="9">
        <v>205</v>
      </c>
      <c r="H33" s="9">
        <v>98</v>
      </c>
      <c r="I33" s="9">
        <v>114</v>
      </c>
      <c r="J33" s="10">
        <f t="shared" si="3"/>
        <v>417</v>
      </c>
      <c r="K33" s="9">
        <f t="shared" si="1"/>
        <v>-36</v>
      </c>
    </row>
    <row r="34" spans="1:11" ht="15" customHeight="1">
      <c r="B34" s="1" t="s">
        <v>30</v>
      </c>
      <c r="C34" s="9">
        <v>585</v>
      </c>
      <c r="D34" s="9">
        <v>90</v>
      </c>
      <c r="E34" s="9">
        <v>2</v>
      </c>
      <c r="F34" s="10">
        <f t="shared" si="2"/>
        <v>677</v>
      </c>
      <c r="G34" s="9">
        <v>680</v>
      </c>
      <c r="H34" s="9">
        <v>343</v>
      </c>
      <c r="I34" s="9">
        <v>55</v>
      </c>
      <c r="J34" s="10">
        <f t="shared" si="3"/>
        <v>1078</v>
      </c>
      <c r="K34" s="9">
        <f t="shared" si="1"/>
        <v>-401</v>
      </c>
    </row>
    <row r="35" spans="1:11" ht="15" customHeight="1">
      <c r="B35" s="1" t="s">
        <v>31</v>
      </c>
      <c r="C35" s="9">
        <v>1587</v>
      </c>
      <c r="D35" s="9">
        <v>246</v>
      </c>
      <c r="E35" s="9">
        <v>37</v>
      </c>
      <c r="F35" s="10">
        <f t="shared" si="2"/>
        <v>1870</v>
      </c>
      <c r="G35" s="9">
        <v>1472</v>
      </c>
      <c r="H35" s="9">
        <v>308</v>
      </c>
      <c r="I35" s="9">
        <v>166</v>
      </c>
      <c r="J35" s="10">
        <f t="shared" si="3"/>
        <v>1946</v>
      </c>
      <c r="K35" s="9">
        <f t="shared" si="1"/>
        <v>-76</v>
      </c>
    </row>
    <row r="36" spans="1:11" ht="15" customHeight="1">
      <c r="B36" s="1" t="s">
        <v>32</v>
      </c>
      <c r="C36" s="9">
        <v>375</v>
      </c>
      <c r="D36" s="9">
        <v>57</v>
      </c>
      <c r="E36" s="9">
        <v>3</v>
      </c>
      <c r="F36" s="10">
        <f t="shared" si="2"/>
        <v>435</v>
      </c>
      <c r="G36" s="9">
        <v>391</v>
      </c>
      <c r="H36" s="9">
        <v>203</v>
      </c>
      <c r="I36" s="9">
        <v>21</v>
      </c>
      <c r="J36" s="10">
        <f t="shared" si="3"/>
        <v>615</v>
      </c>
      <c r="K36" s="9">
        <f t="shared" si="1"/>
        <v>-180</v>
      </c>
    </row>
    <row r="37" spans="1:11" ht="15" customHeight="1">
      <c r="B37" s="1" t="s">
        <v>33</v>
      </c>
      <c r="C37" s="9">
        <v>408</v>
      </c>
      <c r="D37" s="9">
        <v>84</v>
      </c>
      <c r="E37" s="9">
        <v>15</v>
      </c>
      <c r="F37" s="10">
        <f t="shared" si="2"/>
        <v>507</v>
      </c>
      <c r="G37" s="9">
        <v>327</v>
      </c>
      <c r="H37" s="9">
        <v>130</v>
      </c>
      <c r="I37" s="9">
        <v>22</v>
      </c>
      <c r="J37" s="10">
        <f t="shared" si="3"/>
        <v>479</v>
      </c>
      <c r="K37" s="9">
        <f t="shared" si="1"/>
        <v>28</v>
      </c>
    </row>
    <row r="38" spans="1:11" ht="15" customHeight="1">
      <c r="B38" s="1" t="s">
        <v>34</v>
      </c>
      <c r="C38" s="9">
        <v>383</v>
      </c>
      <c r="D38" s="9">
        <v>83</v>
      </c>
      <c r="E38" s="9">
        <v>0</v>
      </c>
      <c r="F38" s="10">
        <f t="shared" si="2"/>
        <v>466</v>
      </c>
      <c r="G38" s="9">
        <v>375</v>
      </c>
      <c r="H38" s="9">
        <v>128</v>
      </c>
      <c r="I38" s="9">
        <v>0</v>
      </c>
      <c r="J38" s="10">
        <f t="shared" si="3"/>
        <v>503</v>
      </c>
      <c r="K38" s="9">
        <f t="shared" si="1"/>
        <v>-37</v>
      </c>
    </row>
    <row r="39" spans="1:11" ht="15" customHeight="1">
      <c r="B39" s="1" t="s">
        <v>35</v>
      </c>
      <c r="C39" s="9">
        <v>3426</v>
      </c>
      <c r="D39" s="9">
        <v>359</v>
      </c>
      <c r="E39" s="9">
        <v>156</v>
      </c>
      <c r="F39" s="10">
        <f t="shared" si="2"/>
        <v>3941</v>
      </c>
      <c r="G39" s="9">
        <v>2897</v>
      </c>
      <c r="H39" s="9">
        <v>328</v>
      </c>
      <c r="I39" s="9">
        <v>374</v>
      </c>
      <c r="J39" s="10">
        <f t="shared" si="3"/>
        <v>3599</v>
      </c>
      <c r="K39" s="9">
        <f t="shared" si="1"/>
        <v>342</v>
      </c>
    </row>
    <row r="40" spans="1:11" ht="15" customHeight="1">
      <c r="B40" s="1" t="s">
        <v>36</v>
      </c>
      <c r="C40" s="9">
        <v>849</v>
      </c>
      <c r="D40" s="9">
        <v>154</v>
      </c>
      <c r="E40" s="9">
        <v>10</v>
      </c>
      <c r="F40" s="10">
        <f t="shared" si="2"/>
        <v>1013</v>
      </c>
      <c r="G40" s="9">
        <v>779</v>
      </c>
      <c r="H40" s="9">
        <v>266</v>
      </c>
      <c r="I40" s="9">
        <v>35</v>
      </c>
      <c r="J40" s="10">
        <f t="shared" si="3"/>
        <v>1080</v>
      </c>
      <c r="K40" s="9">
        <f t="shared" si="1"/>
        <v>-67</v>
      </c>
    </row>
    <row r="41" spans="1:11" s="3" customFormat="1" ht="3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s="3" customFormat="1" ht="3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s="3" customFormat="1" ht="3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s="3" customFormat="1" ht="3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s="3" customFormat="1" ht="3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s="3" customFormat="1" ht="3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s="3" customFormat="1" ht="3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s="3" customFormat="1" ht="3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s="3" customFormat="1" ht="3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s="3" customFormat="1" ht="3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s="3" customFormat="1" ht="3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s="3" customFormat="1" ht="3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s="3" customFormat="1" ht="3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s="3" customFormat="1" ht="3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s="3" customFormat="1" ht="3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s="3" customFormat="1" ht="3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s="3" customFormat="1" ht="3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s="3" customFormat="1" ht="3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s="3" customFormat="1" ht="3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s="3" customFormat="1" ht="3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s="3" customFormat="1" ht="3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s="3" customFormat="1" ht="3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s="3" customFormat="1" ht="3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s="3" customFormat="1" ht="3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s="3" customFormat="1" ht="3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s="3" customFormat="1" ht="3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s="3" customFormat="1" ht="3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s="3" customFormat="1" ht="3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s="3" customFormat="1" ht="3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s="3" customFormat="1" ht="3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s="3" customFormat="1" ht="3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s="3" customFormat="1" ht="3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s="3" customFormat="1" ht="3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s="3" customFormat="1" ht="3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s="3" customFormat="1" ht="3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s="3" customFormat="1" ht="3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s="3" customFormat="1" ht="3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s="3" customFormat="1" ht="3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s="3" customFormat="1" ht="3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s="3" customFormat="1" ht="3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s="3" customFormat="1" ht="3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s="3" customFormat="1" ht="3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s="3" customFormat="1" ht="3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s="3" customFormat="1" ht="3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s="3" customFormat="1" ht="3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s="3" customFormat="1" ht="3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s="3" customFormat="1" ht="3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s="3" customFormat="1" ht="3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s="3" customFormat="1" ht="3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s="3" customFormat="1" ht="3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s="3" customFormat="1" ht="3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s="3" customFormat="1" ht="3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s="3" customFormat="1" ht="3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s="3" customFormat="1" ht="3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s="3" customFormat="1" ht="3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s="3" customFormat="1" ht="3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s="3" customFormat="1" ht="3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s="3" customFormat="1" ht="3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s="3" customFormat="1" ht="3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s="3" customFormat="1" ht="3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s="3" customFormat="1" ht="3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s="3" customFormat="1" ht="3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s="3" customFormat="1" ht="3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s="3" customFormat="1" ht="3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s="3" customFormat="1" ht="3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s="3" customFormat="1" ht="3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s="3" customFormat="1" ht="3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s="3" customFormat="1" ht="3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s="3" customFormat="1" ht="3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s="3" customFormat="1" ht="3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s="3" customFormat="1" ht="3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s="3" customFormat="1" ht="3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s="3" customFormat="1" ht="3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s="3" customFormat="1" ht="3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s="3" customFormat="1" ht="3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s="3" customFormat="1" ht="3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s="3" customFormat="1" ht="3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s="3" customFormat="1" ht="3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s="3" customFormat="1" ht="3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s="3" customFormat="1" ht="3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s="3" customFormat="1" ht="3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s="3" customFormat="1" ht="3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s="3" customFormat="1" ht="3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s="3" customFormat="1" ht="3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s="3" customFormat="1" ht="3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s="3" customFormat="1" ht="3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s="3" customFormat="1" ht="3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s="3" customFormat="1" ht="3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s="3" customFormat="1" ht="3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s="3" customFormat="1" ht="3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s="3" customFormat="1" ht="3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s="3" customFormat="1" ht="3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s="3" customFormat="1" ht="3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s="3" customFormat="1" ht="3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s="3" customFormat="1" ht="3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s="3" customFormat="1" ht="3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s="3" customFormat="1" ht="3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s="3" customFormat="1" ht="3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s="3" customFormat="1" ht="3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s="3" customFormat="1" ht="3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s="3" customFormat="1" ht="3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s="3" customFormat="1" ht="3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s="3" customFormat="1" ht="3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s="3" customFormat="1" ht="3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s="3" customFormat="1" ht="3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s="3" customFormat="1" ht="3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s="3" customFormat="1" ht="3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s="3" customFormat="1" ht="3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s="3" customFormat="1" ht="3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s="3" customFormat="1" ht="3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s="3" customFormat="1" ht="3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s="3" customFormat="1" ht="3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s="3" customFormat="1" ht="3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s="3" customFormat="1" ht="3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s="3" customFormat="1" ht="3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s="3" customFormat="1" ht="3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s="3" customFormat="1" ht="3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s="3" customFormat="1" ht="3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s="3" customFormat="1" ht="3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s="3" customFormat="1" ht="3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s="3" customFormat="1" ht="3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s="3" customFormat="1" ht="3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s="3" customFormat="1" ht="3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s="3" customFormat="1" ht="3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s="3" customFormat="1" ht="3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s="3" customFormat="1" ht="3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s="3" customFormat="1" ht="3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s="3" customFormat="1" ht="3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s="3" customFormat="1" ht="3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s="3" customFormat="1" ht="3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s="3" customFormat="1" ht="3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s="3" customFormat="1" ht="3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s="3" customFormat="1" ht="3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s="3" customFormat="1" ht="3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s="3" customFormat="1" ht="3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s="3" customFormat="1" ht="3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s="3" customFormat="1" ht="3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s="3" customFormat="1" ht="3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s="3" customFormat="1" ht="3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s="3" customFormat="1" ht="3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s="3" customFormat="1" ht="3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s="3" customFormat="1" ht="3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s="3" customFormat="1" ht="3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s="3" customFormat="1" ht="3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s="3" customFormat="1" ht="3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s="3" customFormat="1" ht="3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s="3" customFormat="1" ht="3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s="3" customFormat="1" ht="3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s="3" customFormat="1" ht="3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s="3" customFormat="1" ht="3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s="3" customFormat="1" ht="3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s="3" customFormat="1" ht="3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s="3" customFormat="1" ht="3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s="3" customFormat="1" ht="3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s="3" customFormat="1" ht="3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s="3" customFormat="1" ht="3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s="3" customFormat="1" ht="3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s="3" customFormat="1" ht="3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s="3" customFormat="1" ht="3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30" customHeight="1"/>
    <row r="201" spans="1:11" ht="30" customHeight="1"/>
    <row r="202" spans="1:11" ht="30" customHeight="1"/>
    <row r="203" spans="1:11" ht="30" customHeight="1"/>
    <row r="204" spans="1:11" ht="30" customHeight="1"/>
    <row r="205" spans="1:11" ht="30" customHeight="1"/>
  </sheetData>
  <mergeCells count="4">
    <mergeCell ref="C3:F3"/>
    <mergeCell ref="G3:J3"/>
    <mergeCell ref="K3:K4"/>
    <mergeCell ref="B3:B4"/>
  </mergeCells>
  <phoneticPr fontId="3"/>
  <pageMargins left="0.7" right="0.7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市町村別住民票記載、消除数（総計）</vt:lpstr>
      <vt:lpstr>'市町村別住民票記載、消除数（総計）'!Print_Area</vt:lpstr>
      <vt:lpstr>'市町村別住民票記載、消除数（総計）'!Print_Titles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戸塚 智嗣０１</dc:creator>
  <cp:lastModifiedBy>阿久沢 玲子０１</cp:lastModifiedBy>
  <cp:lastPrinted>2015-07-06T06:03:38Z</cp:lastPrinted>
  <dcterms:created xsi:type="dcterms:W3CDTF">1999-03-23T06:11:12Z</dcterms:created>
  <dcterms:modified xsi:type="dcterms:W3CDTF">2017-07-18T04:42:17Z</dcterms:modified>
</cp:coreProperties>
</file>