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<sst xmlns="http://schemas.openxmlformats.org/spreadsheetml/2006/main" count="57" uniqueCount="26">
  <si>
    <t>（単位：人）</t>
  </si>
  <si>
    <t>区分</t>
  </si>
  <si>
    <t>平成11年度の</t>
  </si>
  <si>
    <t>名称</t>
  </si>
  <si>
    <t>総　　数</t>
  </si>
  <si>
    <t>うち女性数</t>
  </si>
  <si>
    <t>比　　率</t>
  </si>
  <si>
    <t>女性の比率</t>
  </si>
  <si>
    <t>市長部局</t>
  </si>
  <si>
    <t>市</t>
  </si>
  <si>
    <t>教育委員会</t>
  </si>
  <si>
    <t>部</t>
  </si>
  <si>
    <t>その他</t>
  </si>
  <si>
    <t>0.0%</t>
  </si>
  <si>
    <t>計</t>
  </si>
  <si>
    <t>町村長部局</t>
  </si>
  <si>
    <t>郡</t>
  </si>
  <si>
    <t>市町村長部局</t>
  </si>
  <si>
    <t>合</t>
  </si>
  <si>
    <t>（群馬県）</t>
  </si>
  <si>
    <t>知事部局</t>
  </si>
  <si>
    <t>本</t>
  </si>
  <si>
    <t>庁</t>
  </si>
  <si>
    <t>支</t>
  </si>
  <si>
    <t>注）　管理職とは、本庁における課長相当職以上をいう。</t>
  </si>
  <si>
    <t>管理職への登用状況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</si>
</sst>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 horizontal="right"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 horizontal="right"/>
    </xf>
    <xf numFmtId="38" fontId="0" fillId="0" borderId="9" xfId="16" applyBorder="1" applyAlignment="1">
      <alignment/>
    </xf>
    <xf numFmtId="38" fontId="0" fillId="0" borderId="10" xfId="16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38" fontId="0" fillId="0" borderId="0" xfId="16" applyBorder="1" applyAlignment="1">
      <alignment/>
    </xf>
    <xf numFmtId="176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1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2" max="2" width="14.125" style="0" customWidth="1"/>
    <col min="3" max="6" width="12.625" style="0" customWidth="1"/>
  </cols>
  <sheetData>
    <row r="1" ht="14.25">
      <c r="A1" s="17" t="s">
        <v>25</v>
      </c>
    </row>
    <row r="2" ht="14.25" thickBot="1">
      <c r="F2" t="s">
        <v>0</v>
      </c>
    </row>
    <row r="3" spans="1:6" ht="13.5">
      <c r="A3" s="18" t="s">
        <v>1</v>
      </c>
      <c r="B3" s="19"/>
      <c r="C3" s="20"/>
      <c r="D3" s="21"/>
      <c r="E3" s="21"/>
      <c r="F3" s="22" t="s">
        <v>2</v>
      </c>
    </row>
    <row r="4" spans="1:6" ht="14.25" thickBot="1">
      <c r="A4" s="23"/>
      <c r="B4" s="24" t="s">
        <v>3</v>
      </c>
      <c r="C4" s="25" t="s">
        <v>4</v>
      </c>
      <c r="D4" s="26" t="s">
        <v>5</v>
      </c>
      <c r="E4" s="27" t="s">
        <v>6</v>
      </c>
      <c r="F4" s="28" t="s">
        <v>7</v>
      </c>
    </row>
    <row r="5" spans="1:6" ht="13.5">
      <c r="A5" s="29"/>
      <c r="B5" s="30" t="s">
        <v>8</v>
      </c>
      <c r="C5" s="1">
        <v>547</v>
      </c>
      <c r="D5" s="2">
        <v>14</v>
      </c>
      <c r="E5" s="3">
        <f>D5/C5</f>
        <v>0.025594149908592323</v>
      </c>
      <c r="F5" s="4">
        <v>0.023</v>
      </c>
    </row>
    <row r="6" spans="1:6" ht="13.5">
      <c r="A6" s="29" t="s">
        <v>9</v>
      </c>
      <c r="B6" s="31" t="s">
        <v>10</v>
      </c>
      <c r="C6" s="5">
        <v>115</v>
      </c>
      <c r="D6" s="6">
        <v>5</v>
      </c>
      <c r="E6" s="7">
        <f aca="true" t="shared" si="0" ref="E6:E16">D6/C6</f>
        <v>0.043478260869565216</v>
      </c>
      <c r="F6" s="8">
        <v>0.029</v>
      </c>
    </row>
    <row r="7" spans="1:6" ht="13.5">
      <c r="A7" s="29" t="s">
        <v>11</v>
      </c>
      <c r="B7" s="31" t="s">
        <v>12</v>
      </c>
      <c r="C7" s="5">
        <v>67</v>
      </c>
      <c r="D7" s="6">
        <v>0</v>
      </c>
      <c r="E7" s="7">
        <f t="shared" si="0"/>
        <v>0</v>
      </c>
      <c r="F7" s="8" t="s">
        <v>13</v>
      </c>
    </row>
    <row r="8" spans="1:6" ht="14.25" thickBot="1">
      <c r="A8" s="32"/>
      <c r="B8" s="33" t="s">
        <v>14</v>
      </c>
      <c r="C8" s="9">
        <f>SUM(C5:C7)</f>
        <v>729</v>
      </c>
      <c r="D8" s="10">
        <f>SUM(D5:D7)</f>
        <v>19</v>
      </c>
      <c r="E8" s="11">
        <f t="shared" si="0"/>
        <v>0.02606310013717421</v>
      </c>
      <c r="F8" s="12">
        <v>0.022</v>
      </c>
    </row>
    <row r="9" spans="1:6" ht="13.5">
      <c r="A9" s="29"/>
      <c r="B9" s="30" t="s">
        <v>15</v>
      </c>
      <c r="C9" s="1">
        <v>696</v>
      </c>
      <c r="D9" s="2">
        <v>36</v>
      </c>
      <c r="E9" s="3">
        <f t="shared" si="0"/>
        <v>0.05172413793103448</v>
      </c>
      <c r="F9" s="4">
        <v>0.055</v>
      </c>
    </row>
    <row r="10" spans="1:6" ht="13.5">
      <c r="A10" s="29" t="s">
        <v>16</v>
      </c>
      <c r="B10" s="31" t="s">
        <v>10</v>
      </c>
      <c r="C10" s="5">
        <v>146</v>
      </c>
      <c r="D10" s="6">
        <v>10</v>
      </c>
      <c r="E10" s="7">
        <f t="shared" si="0"/>
        <v>0.0684931506849315</v>
      </c>
      <c r="F10" s="8">
        <v>0.071</v>
      </c>
    </row>
    <row r="11" spans="1:6" ht="13.5">
      <c r="A11" s="29" t="s">
        <v>11</v>
      </c>
      <c r="B11" s="31" t="s">
        <v>12</v>
      </c>
      <c r="C11" s="5">
        <v>97</v>
      </c>
      <c r="D11" s="6">
        <v>1</v>
      </c>
      <c r="E11" s="7">
        <f t="shared" si="0"/>
        <v>0.010309278350515464</v>
      </c>
      <c r="F11" s="8">
        <v>0.04</v>
      </c>
    </row>
    <row r="12" spans="1:6" ht="14.25" thickBot="1">
      <c r="A12" s="32"/>
      <c r="B12" s="33" t="s">
        <v>14</v>
      </c>
      <c r="C12" s="9">
        <f>SUM(C9:C11)</f>
        <v>939</v>
      </c>
      <c r="D12" s="10">
        <f>SUM(D9:D11)</f>
        <v>47</v>
      </c>
      <c r="E12" s="11">
        <f t="shared" si="0"/>
        <v>0.05005324813631523</v>
      </c>
      <c r="F12" s="12">
        <v>0.056</v>
      </c>
    </row>
    <row r="13" spans="1:6" ht="13.5">
      <c r="A13" s="29"/>
      <c r="B13" s="30" t="s">
        <v>17</v>
      </c>
      <c r="C13" s="1">
        <f aca="true" t="shared" si="1" ref="C13:D15">C5+C9</f>
        <v>1243</v>
      </c>
      <c r="D13" s="1">
        <f t="shared" si="1"/>
        <v>50</v>
      </c>
      <c r="E13" s="3">
        <f t="shared" si="0"/>
        <v>0.04022526146419952</v>
      </c>
      <c r="F13" s="4">
        <v>0.041</v>
      </c>
    </row>
    <row r="14" spans="1:6" ht="13.5">
      <c r="A14" s="29" t="s">
        <v>18</v>
      </c>
      <c r="B14" s="31" t="s">
        <v>10</v>
      </c>
      <c r="C14" s="5">
        <f t="shared" si="1"/>
        <v>261</v>
      </c>
      <c r="D14" s="5">
        <f t="shared" si="1"/>
        <v>15</v>
      </c>
      <c r="E14" s="7">
        <f t="shared" si="0"/>
        <v>0.05747126436781609</v>
      </c>
      <c r="F14" s="8">
        <v>0.051</v>
      </c>
    </row>
    <row r="15" spans="1:6" ht="13.5">
      <c r="A15" s="29" t="s">
        <v>14</v>
      </c>
      <c r="B15" s="31" t="s">
        <v>12</v>
      </c>
      <c r="C15" s="5">
        <f t="shared" si="1"/>
        <v>164</v>
      </c>
      <c r="D15" s="5">
        <f t="shared" si="1"/>
        <v>1</v>
      </c>
      <c r="E15" s="7">
        <f t="shared" si="0"/>
        <v>0.006097560975609756</v>
      </c>
      <c r="F15" s="8">
        <v>0.021</v>
      </c>
    </row>
    <row r="16" spans="1:6" ht="14.25" thickBot="1">
      <c r="A16" s="32"/>
      <c r="B16" s="33" t="s">
        <v>14</v>
      </c>
      <c r="C16" s="9">
        <f>C12+C8</f>
        <v>1668</v>
      </c>
      <c r="D16" s="10">
        <f>D12+D8</f>
        <v>66</v>
      </c>
      <c r="E16" s="11">
        <f t="shared" si="0"/>
        <v>0.039568345323741004</v>
      </c>
      <c r="F16" s="12">
        <v>0.04</v>
      </c>
    </row>
    <row r="17" spans="1:6" ht="13.5">
      <c r="A17" s="13"/>
      <c r="B17" s="13"/>
      <c r="C17" s="14"/>
      <c r="D17" s="14"/>
      <c r="E17" s="15"/>
      <c r="F17" s="16"/>
    </row>
    <row r="18" spans="1:6" ht="14.25" thickBot="1">
      <c r="A18" t="s">
        <v>19</v>
      </c>
      <c r="F18" t="s">
        <v>0</v>
      </c>
    </row>
    <row r="19" spans="1:6" ht="13.5">
      <c r="A19" s="18" t="s">
        <v>1</v>
      </c>
      <c r="B19" s="19"/>
      <c r="C19" s="20"/>
      <c r="D19" s="21"/>
      <c r="E19" s="21"/>
      <c r="F19" s="22" t="s">
        <v>2</v>
      </c>
    </row>
    <row r="20" spans="1:6" ht="14.25" thickBot="1">
      <c r="A20" s="23"/>
      <c r="B20" s="24" t="s">
        <v>3</v>
      </c>
      <c r="C20" s="25" t="s">
        <v>4</v>
      </c>
      <c r="D20" s="26" t="s">
        <v>5</v>
      </c>
      <c r="E20" s="27" t="s">
        <v>6</v>
      </c>
      <c r="F20" s="28" t="s">
        <v>7</v>
      </c>
    </row>
    <row r="21" spans="1:6" ht="13.5">
      <c r="A21" s="29"/>
      <c r="B21" s="30" t="s">
        <v>20</v>
      </c>
      <c r="C21" s="1">
        <v>249</v>
      </c>
      <c r="D21" s="2">
        <v>5</v>
      </c>
      <c r="E21" s="3">
        <f>D21/C21</f>
        <v>0.020080321285140562</v>
      </c>
      <c r="F21" s="4">
        <v>0.02</v>
      </c>
    </row>
    <row r="22" spans="1:6" ht="13.5">
      <c r="A22" s="29" t="s">
        <v>21</v>
      </c>
      <c r="B22" s="31" t="s">
        <v>10</v>
      </c>
      <c r="C22" s="5">
        <v>39</v>
      </c>
      <c r="D22" s="6">
        <v>1</v>
      </c>
      <c r="E22" s="7">
        <f aca="true" t="shared" si="2" ref="E22:E32">D22/C22</f>
        <v>0.02564102564102564</v>
      </c>
      <c r="F22" s="8">
        <v>0.026</v>
      </c>
    </row>
    <row r="23" spans="1:6" ht="13.5">
      <c r="A23" s="29" t="s">
        <v>22</v>
      </c>
      <c r="B23" s="31" t="s">
        <v>12</v>
      </c>
      <c r="C23" s="5">
        <v>47</v>
      </c>
      <c r="D23" s="6">
        <v>0</v>
      </c>
      <c r="E23" s="7">
        <f t="shared" si="2"/>
        <v>0</v>
      </c>
      <c r="F23" s="8">
        <v>0</v>
      </c>
    </row>
    <row r="24" spans="1:6" ht="14.25" thickBot="1">
      <c r="A24" s="32"/>
      <c r="B24" s="33" t="s">
        <v>14</v>
      </c>
      <c r="C24" s="9">
        <f>SUM(C21:C23)</f>
        <v>335</v>
      </c>
      <c r="D24" s="10">
        <f>SUM(D21:D23)</f>
        <v>6</v>
      </c>
      <c r="E24" s="11">
        <f t="shared" si="2"/>
        <v>0.01791044776119403</v>
      </c>
      <c r="F24" s="12">
        <v>0.016</v>
      </c>
    </row>
    <row r="25" spans="1:6" ht="13.5">
      <c r="A25" s="29"/>
      <c r="B25" s="30" t="s">
        <v>20</v>
      </c>
      <c r="C25" s="1">
        <v>509</v>
      </c>
      <c r="D25" s="2">
        <v>30</v>
      </c>
      <c r="E25" s="3">
        <f t="shared" si="2"/>
        <v>0.05893909626719057</v>
      </c>
      <c r="F25" s="4">
        <v>0.058</v>
      </c>
    </row>
    <row r="26" spans="1:6" ht="13.5">
      <c r="A26" s="29" t="s">
        <v>23</v>
      </c>
      <c r="B26" s="31" t="s">
        <v>10</v>
      </c>
      <c r="C26" s="5">
        <v>40</v>
      </c>
      <c r="D26" s="6">
        <v>5</v>
      </c>
      <c r="E26" s="7">
        <f t="shared" si="2"/>
        <v>0.125</v>
      </c>
      <c r="F26" s="8">
        <v>0.095</v>
      </c>
    </row>
    <row r="27" spans="1:6" ht="13.5">
      <c r="A27" s="29" t="s">
        <v>22</v>
      </c>
      <c r="B27" s="31" t="s">
        <v>12</v>
      </c>
      <c r="C27" s="5">
        <v>46</v>
      </c>
      <c r="D27" s="6">
        <v>0</v>
      </c>
      <c r="E27" s="7">
        <f t="shared" si="2"/>
        <v>0</v>
      </c>
      <c r="F27" s="8" t="s">
        <v>13</v>
      </c>
    </row>
    <row r="28" spans="1:6" ht="14.25" thickBot="1">
      <c r="A28" s="32"/>
      <c r="B28" s="33" t="s">
        <v>14</v>
      </c>
      <c r="C28" s="9">
        <f>SUM(C25:C27)</f>
        <v>595</v>
      </c>
      <c r="D28" s="10">
        <f>SUM(D25:D27)</f>
        <v>35</v>
      </c>
      <c r="E28" s="11">
        <f t="shared" si="2"/>
        <v>0.058823529411764705</v>
      </c>
      <c r="F28" s="12">
        <v>0.055</v>
      </c>
    </row>
    <row r="29" spans="1:6" ht="13.5">
      <c r="A29" s="29"/>
      <c r="B29" s="30" t="s">
        <v>20</v>
      </c>
      <c r="C29" s="1">
        <f>+C21+C25</f>
        <v>758</v>
      </c>
      <c r="D29" s="2">
        <f aca="true" t="shared" si="3" ref="C29:E32">D25+D21</f>
        <v>35</v>
      </c>
      <c r="E29" s="3">
        <f t="shared" si="2"/>
        <v>0.04617414248021108</v>
      </c>
      <c r="F29" s="4">
        <v>0.046</v>
      </c>
    </row>
    <row r="30" spans="1:6" ht="13.5">
      <c r="A30" s="29" t="s">
        <v>18</v>
      </c>
      <c r="B30" s="31" t="s">
        <v>10</v>
      </c>
      <c r="C30" s="5">
        <f>+C22+C26</f>
        <v>79</v>
      </c>
      <c r="D30" s="6">
        <f t="shared" si="3"/>
        <v>6</v>
      </c>
      <c r="E30" s="7">
        <f t="shared" si="2"/>
        <v>0.0759493670886076</v>
      </c>
      <c r="F30" s="8">
        <v>0.062</v>
      </c>
    </row>
    <row r="31" spans="1:6" ht="13.5">
      <c r="A31" s="29" t="s">
        <v>14</v>
      </c>
      <c r="B31" s="31" t="s">
        <v>12</v>
      </c>
      <c r="C31" s="5">
        <f t="shared" si="3"/>
        <v>93</v>
      </c>
      <c r="D31" s="6">
        <f t="shared" si="3"/>
        <v>0</v>
      </c>
      <c r="E31" s="7">
        <f t="shared" si="2"/>
        <v>0</v>
      </c>
      <c r="F31" s="8">
        <v>0</v>
      </c>
    </row>
    <row r="32" spans="1:6" ht="14.25" thickBot="1">
      <c r="A32" s="32"/>
      <c r="B32" s="33" t="s">
        <v>14</v>
      </c>
      <c r="C32" s="9">
        <f t="shared" si="3"/>
        <v>930</v>
      </c>
      <c r="D32" s="10">
        <f t="shared" si="3"/>
        <v>41</v>
      </c>
      <c r="E32" s="11">
        <f t="shared" si="2"/>
        <v>0.04408602150537634</v>
      </c>
      <c r="F32" s="12">
        <v>0.04</v>
      </c>
    </row>
    <row r="33" ht="13.5">
      <c r="A33" t="s">
        <v>24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企画普及係</dc:creator>
  <cp:keywords/>
  <dc:description/>
  <cp:lastModifiedBy>企画普及係</cp:lastModifiedBy>
  <dcterms:created xsi:type="dcterms:W3CDTF">2002-05-23T07:58:18Z</dcterms:created>
  <dcterms:modified xsi:type="dcterms:W3CDTF">2002-05-23T07:59:22Z</dcterms:modified>
  <cp:category/>
  <cp:version/>
  <cp:contentType/>
  <cp:contentStatus/>
</cp:coreProperties>
</file>