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4920" windowHeight="4410" activeTab="0"/>
  </bookViews>
  <sheets>
    <sheet name="管理職" sheetId="1" r:id="rId1"/>
  </sheets>
  <definedNames>
    <definedName name="Z_3297EF80_E80B_11D5_8607_0040264C3E7E_.wvu.PrintArea" localSheetId="0" hidden="1">'管理職'!$B$1:$G$34</definedName>
  </definedNames>
  <calcPr fullCalcOnLoad="1"/>
</workbook>
</file>

<file path=xl/sharedStrings.xml><?xml version="1.0" encoding="utf-8"?>
<sst xmlns="http://schemas.openxmlformats.org/spreadsheetml/2006/main" count="57" uniqueCount="43">
  <si>
    <t>名称</t>
  </si>
  <si>
    <t>総　　数</t>
  </si>
  <si>
    <t>比　　率</t>
  </si>
  <si>
    <t>教育委員会</t>
  </si>
  <si>
    <t>教育委員会</t>
  </si>
  <si>
    <t>計</t>
  </si>
  <si>
    <t>うち女性数</t>
  </si>
  <si>
    <t>区分</t>
  </si>
  <si>
    <t>郡</t>
  </si>
  <si>
    <t xml:space="preserve"> </t>
  </si>
  <si>
    <t>（単位：人）</t>
  </si>
  <si>
    <t>市</t>
  </si>
  <si>
    <t>部</t>
  </si>
  <si>
    <t>計</t>
  </si>
  <si>
    <t>合</t>
  </si>
  <si>
    <t>（群馬県）</t>
  </si>
  <si>
    <t>（単位：人）</t>
  </si>
  <si>
    <t>　</t>
  </si>
  <si>
    <t>知事部局</t>
  </si>
  <si>
    <t>女性の比率</t>
  </si>
  <si>
    <t>市長部局</t>
  </si>
  <si>
    <t>教育委員会</t>
  </si>
  <si>
    <t>その他</t>
  </si>
  <si>
    <t>計</t>
  </si>
  <si>
    <t>町村長部局</t>
  </si>
  <si>
    <t>市町村長部局</t>
  </si>
  <si>
    <t>管理職への登用状況</t>
  </si>
  <si>
    <t>平成3年度の</t>
  </si>
  <si>
    <t>（平成４年６月１日現在　婦人少年室）</t>
  </si>
  <si>
    <t>平成３年度の</t>
  </si>
  <si>
    <t>全国女性比率</t>
  </si>
  <si>
    <t>知事部局</t>
  </si>
  <si>
    <t>教育委員会</t>
  </si>
  <si>
    <t>その他</t>
  </si>
  <si>
    <t>計</t>
  </si>
  <si>
    <t>本</t>
  </si>
  <si>
    <t>庁</t>
  </si>
  <si>
    <t>支</t>
  </si>
  <si>
    <t>合　　計</t>
  </si>
  <si>
    <t>注２：ここで管理職とは、課長相当職以上をいう。</t>
  </si>
  <si>
    <t>注１：平成３年度の女性比率及び平成３年度の全国女性比率については、</t>
  </si>
  <si>
    <t>　　　当該年度の６月１日現在の数値である。</t>
  </si>
  <si>
    <t>資料：人権男女共同参画課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</si>
</sst>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4" fillId="2" borderId="7" xfId="0" applyFont="1" applyFill="1" applyBorder="1" applyAlignment="1">
      <alignment/>
    </xf>
    <xf numFmtId="38" fontId="4" fillId="0" borderId="8" xfId="16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16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3" borderId="9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176" fontId="4" fillId="0" borderId="9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8" fontId="5" fillId="0" borderId="0" xfId="16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875" style="3" customWidth="1"/>
    <col min="3" max="3" width="14.125" style="3" customWidth="1"/>
    <col min="4" max="6" width="12.625" style="3" customWidth="1"/>
    <col min="7" max="8" width="12.50390625" style="3" customWidth="1"/>
    <col min="9" max="9" width="2.00390625" style="3" customWidth="1"/>
    <col min="10" max="16384" width="9.00390625" style="3" customWidth="1"/>
  </cols>
  <sheetData>
    <row r="1" s="2" customFormat="1" ht="14.25">
      <c r="B1" s="1" t="s">
        <v>26</v>
      </c>
    </row>
    <row r="2" ht="12">
      <c r="G2" s="3" t="s">
        <v>10</v>
      </c>
    </row>
    <row r="3" spans="2:7" ht="13.5" customHeight="1">
      <c r="B3" s="35" t="s">
        <v>7</v>
      </c>
      <c r="C3" s="35" t="s">
        <v>0</v>
      </c>
      <c r="D3" s="37" t="s">
        <v>1</v>
      </c>
      <c r="E3" s="38"/>
      <c r="F3" s="10"/>
      <c r="G3" s="33" t="s">
        <v>27</v>
      </c>
    </row>
    <row r="4" spans="2:7" ht="12">
      <c r="B4" s="36"/>
      <c r="C4" s="36"/>
      <c r="D4" s="36"/>
      <c r="E4" s="25" t="s">
        <v>6</v>
      </c>
      <c r="F4" s="26" t="s">
        <v>2</v>
      </c>
      <c r="G4" s="34" t="s">
        <v>19</v>
      </c>
    </row>
    <row r="5" spans="2:7" ht="12">
      <c r="B5" s="19"/>
      <c r="C5" s="16" t="s">
        <v>20</v>
      </c>
      <c r="D5" s="5">
        <v>656</v>
      </c>
      <c r="E5" s="7">
        <v>28</v>
      </c>
      <c r="F5" s="6">
        <f>E5/D5</f>
        <v>0.042682926829268296</v>
      </c>
      <c r="G5" s="9">
        <v>0.04</v>
      </c>
    </row>
    <row r="6" spans="2:7" ht="12">
      <c r="B6" s="17" t="s">
        <v>11</v>
      </c>
      <c r="C6" s="16" t="s">
        <v>21</v>
      </c>
      <c r="D6" s="5">
        <v>140</v>
      </c>
      <c r="E6" s="7">
        <v>9</v>
      </c>
      <c r="F6" s="6">
        <f aca="true" t="shared" si="0" ref="F6:F16">E6/D6</f>
        <v>0.06428571428571428</v>
      </c>
      <c r="G6" s="9">
        <v>0.026</v>
      </c>
    </row>
    <row r="7" spans="2:7" ht="12">
      <c r="B7" s="17" t="s">
        <v>12</v>
      </c>
      <c r="C7" s="16" t="s">
        <v>22</v>
      </c>
      <c r="D7" s="5">
        <v>112</v>
      </c>
      <c r="E7" s="7">
        <v>0</v>
      </c>
      <c r="F7" s="6">
        <f t="shared" si="0"/>
        <v>0</v>
      </c>
      <c r="G7" s="9">
        <v>0</v>
      </c>
    </row>
    <row r="8" spans="2:7" ht="12">
      <c r="B8" s="18"/>
      <c r="C8" s="23" t="s">
        <v>23</v>
      </c>
      <c r="D8" s="5">
        <f>SUM(D5:D7)</f>
        <v>908</v>
      </c>
      <c r="E8" s="7">
        <f>SUM(E5:E7)</f>
        <v>37</v>
      </c>
      <c r="F8" s="6">
        <f t="shared" si="0"/>
        <v>0.040748898678414094</v>
      </c>
      <c r="G8" s="9">
        <v>0.032</v>
      </c>
    </row>
    <row r="9" spans="2:7" ht="12">
      <c r="B9" s="19"/>
      <c r="C9" s="16" t="s">
        <v>24</v>
      </c>
      <c r="D9" s="5">
        <v>690</v>
      </c>
      <c r="E9" s="7">
        <v>42</v>
      </c>
      <c r="F9" s="6">
        <f t="shared" si="0"/>
        <v>0.06086956521739131</v>
      </c>
      <c r="G9" s="9">
        <v>0.068</v>
      </c>
    </row>
    <row r="10" spans="2:7" ht="12">
      <c r="B10" s="17" t="s">
        <v>8</v>
      </c>
      <c r="C10" s="16" t="s">
        <v>3</v>
      </c>
      <c r="D10" s="5">
        <v>118</v>
      </c>
      <c r="E10" s="7">
        <v>7</v>
      </c>
      <c r="F10" s="6">
        <f t="shared" si="0"/>
        <v>0.059322033898305086</v>
      </c>
      <c r="G10" s="9">
        <v>0.05</v>
      </c>
    </row>
    <row r="11" spans="2:7" ht="12">
      <c r="B11" s="17" t="s">
        <v>12</v>
      </c>
      <c r="C11" s="16" t="s">
        <v>22</v>
      </c>
      <c r="D11" s="5">
        <v>79</v>
      </c>
      <c r="E11" s="7">
        <v>1</v>
      </c>
      <c r="F11" s="6">
        <f t="shared" si="0"/>
        <v>0.012658227848101266</v>
      </c>
      <c r="G11" s="9">
        <v>0.027</v>
      </c>
    </row>
    <row r="12" spans="2:7" ht="12">
      <c r="B12" s="18"/>
      <c r="C12" s="23" t="s">
        <v>13</v>
      </c>
      <c r="D12" s="5">
        <f>SUM(D9:D11)</f>
        <v>887</v>
      </c>
      <c r="E12" s="7">
        <f>SUM(E9:E11)</f>
        <v>50</v>
      </c>
      <c r="F12" s="6">
        <f t="shared" si="0"/>
        <v>0.05636978579481398</v>
      </c>
      <c r="G12" s="9">
        <v>0.061</v>
      </c>
    </row>
    <row r="13" spans="2:7" ht="12">
      <c r="B13" s="17"/>
      <c r="C13" s="15" t="s">
        <v>25</v>
      </c>
      <c r="D13" s="11">
        <f aca="true" t="shared" si="1" ref="D13:E15">D5+D9</f>
        <v>1346</v>
      </c>
      <c r="E13" s="4">
        <f t="shared" si="1"/>
        <v>70</v>
      </c>
      <c r="F13" s="21">
        <f t="shared" si="0"/>
        <v>0.05200594353640416</v>
      </c>
      <c r="G13" s="8">
        <v>0.054</v>
      </c>
    </row>
    <row r="14" spans="2:7" ht="12">
      <c r="B14" s="17" t="s">
        <v>14</v>
      </c>
      <c r="C14" s="16" t="s">
        <v>4</v>
      </c>
      <c r="D14" s="5">
        <f t="shared" si="1"/>
        <v>258</v>
      </c>
      <c r="E14" s="7">
        <f t="shared" si="1"/>
        <v>16</v>
      </c>
      <c r="F14" s="6">
        <f t="shared" si="0"/>
        <v>0.06201550387596899</v>
      </c>
      <c r="G14" s="9">
        <v>0.037</v>
      </c>
    </row>
    <row r="15" spans="2:7" ht="12">
      <c r="B15" s="17" t="s">
        <v>5</v>
      </c>
      <c r="C15" s="16" t="s">
        <v>22</v>
      </c>
      <c r="D15" s="5">
        <f t="shared" si="1"/>
        <v>191</v>
      </c>
      <c r="E15" s="7">
        <f t="shared" si="1"/>
        <v>1</v>
      </c>
      <c r="F15" s="6">
        <f t="shared" si="0"/>
        <v>0.005235602094240838</v>
      </c>
      <c r="G15" s="9">
        <v>0.011</v>
      </c>
    </row>
    <row r="16" spans="2:7" ht="12">
      <c r="B16" s="18"/>
      <c r="C16" s="23" t="s">
        <v>13</v>
      </c>
      <c r="D16" s="5">
        <f>D12+D8</f>
        <v>1795</v>
      </c>
      <c r="E16" s="7">
        <f>E12+E8</f>
        <v>87</v>
      </c>
      <c r="F16" s="6">
        <f t="shared" si="0"/>
        <v>0.048467966573816156</v>
      </c>
      <c r="G16" s="9">
        <v>0.047</v>
      </c>
    </row>
    <row r="17" spans="2:7" ht="12">
      <c r="B17" s="12"/>
      <c r="C17" s="12"/>
      <c r="D17" s="13"/>
      <c r="E17" s="13"/>
      <c r="F17" s="22"/>
      <c r="G17" s="14"/>
    </row>
    <row r="18" spans="2:8" ht="12">
      <c r="B18" s="3" t="s">
        <v>15</v>
      </c>
      <c r="H18" s="3" t="s">
        <v>16</v>
      </c>
    </row>
    <row r="19" spans="2:8" ht="13.5" customHeight="1">
      <c r="B19" s="20" t="s">
        <v>9</v>
      </c>
      <c r="C19" s="35" t="s">
        <v>0</v>
      </c>
      <c r="D19" s="37" t="s">
        <v>1</v>
      </c>
      <c r="E19" s="38"/>
      <c r="F19" s="10"/>
      <c r="G19" s="33" t="s">
        <v>29</v>
      </c>
      <c r="H19" s="33" t="s">
        <v>29</v>
      </c>
    </row>
    <row r="20" spans="2:8" ht="12">
      <c r="B20" s="24"/>
      <c r="C20" s="36"/>
      <c r="D20" s="36"/>
      <c r="E20" s="25" t="s">
        <v>6</v>
      </c>
      <c r="F20" s="26" t="s">
        <v>2</v>
      </c>
      <c r="G20" s="34" t="s">
        <v>19</v>
      </c>
      <c r="H20" s="34" t="s">
        <v>30</v>
      </c>
    </row>
    <row r="21" spans="2:8" ht="12">
      <c r="B21" s="19" t="s">
        <v>17</v>
      </c>
      <c r="C21" s="16" t="s">
        <v>18</v>
      </c>
      <c r="D21" s="5">
        <v>361</v>
      </c>
      <c r="E21" s="7">
        <v>13</v>
      </c>
      <c r="F21" s="6">
        <f aca="true" t="shared" si="2" ref="F21:F29">E21/D21</f>
        <v>0.036011080332409975</v>
      </c>
      <c r="G21" s="9">
        <v>0.034</v>
      </c>
      <c r="H21" s="9">
        <v>0.019</v>
      </c>
    </row>
    <row r="22" spans="2:8" ht="12">
      <c r="B22" s="17" t="s">
        <v>35</v>
      </c>
      <c r="C22" s="16" t="s">
        <v>21</v>
      </c>
      <c r="D22" s="5">
        <v>66</v>
      </c>
      <c r="E22" s="7">
        <v>1</v>
      </c>
      <c r="F22" s="6">
        <f t="shared" si="2"/>
        <v>0.015151515151515152</v>
      </c>
      <c r="G22" s="9">
        <v>0.016</v>
      </c>
      <c r="H22" s="9">
        <v>0.017</v>
      </c>
    </row>
    <row r="23" spans="2:8" ht="12">
      <c r="B23" s="17" t="s">
        <v>36</v>
      </c>
      <c r="C23" s="16" t="s">
        <v>22</v>
      </c>
      <c r="D23" s="5">
        <v>85</v>
      </c>
      <c r="E23" s="7">
        <v>0</v>
      </c>
      <c r="F23" s="6">
        <f t="shared" si="2"/>
        <v>0</v>
      </c>
      <c r="G23" s="9">
        <v>0</v>
      </c>
      <c r="H23" s="9">
        <v>0.002</v>
      </c>
    </row>
    <row r="24" spans="2:8" ht="12">
      <c r="B24" s="18"/>
      <c r="C24" s="23" t="s">
        <v>34</v>
      </c>
      <c r="D24" s="5">
        <f>SUM(D21:D23)</f>
        <v>512</v>
      </c>
      <c r="E24" s="7">
        <f>SUM(E21:E23)</f>
        <v>14</v>
      </c>
      <c r="F24" s="6">
        <f t="shared" si="2"/>
        <v>0.02734375</v>
      </c>
      <c r="G24" s="9">
        <v>0.025</v>
      </c>
      <c r="H24" s="9">
        <v>0.014</v>
      </c>
    </row>
    <row r="25" spans="2:8" ht="12">
      <c r="B25" s="17"/>
      <c r="C25" s="16" t="s">
        <v>31</v>
      </c>
      <c r="D25" s="5">
        <v>506</v>
      </c>
      <c r="E25" s="7">
        <v>28</v>
      </c>
      <c r="F25" s="6">
        <f t="shared" si="2"/>
        <v>0.05533596837944664</v>
      </c>
      <c r="G25" s="9">
        <v>0.042</v>
      </c>
      <c r="H25" s="9">
        <v>0.051</v>
      </c>
    </row>
    <row r="26" spans="2:8" ht="12">
      <c r="B26" s="17" t="s">
        <v>37</v>
      </c>
      <c r="C26" s="16" t="s">
        <v>32</v>
      </c>
      <c r="D26" s="5">
        <v>62</v>
      </c>
      <c r="E26" s="7">
        <v>3</v>
      </c>
      <c r="F26" s="6">
        <f t="shared" si="2"/>
        <v>0.04838709677419355</v>
      </c>
      <c r="G26" s="9">
        <v>0.018</v>
      </c>
      <c r="H26" s="9">
        <v>0.011</v>
      </c>
    </row>
    <row r="27" spans="2:8" ht="12">
      <c r="B27" s="17" t="s">
        <v>36</v>
      </c>
      <c r="C27" s="16" t="s">
        <v>33</v>
      </c>
      <c r="D27" s="5">
        <v>60</v>
      </c>
      <c r="E27" s="7">
        <v>0</v>
      </c>
      <c r="F27" s="6">
        <f t="shared" si="2"/>
        <v>0</v>
      </c>
      <c r="G27" s="9">
        <v>0</v>
      </c>
      <c r="H27" s="9">
        <v>0.017</v>
      </c>
    </row>
    <row r="28" spans="2:8" ht="12">
      <c r="B28" s="18"/>
      <c r="C28" s="23" t="s">
        <v>34</v>
      </c>
      <c r="D28" s="5">
        <f>SUM(D25:D27)</f>
        <v>628</v>
      </c>
      <c r="E28" s="7">
        <f>SUM(E25:E27)</f>
        <v>31</v>
      </c>
      <c r="F28" s="6">
        <f t="shared" si="2"/>
        <v>0.04936305732484077</v>
      </c>
      <c r="G28" s="9">
        <v>0.036</v>
      </c>
      <c r="H28" s="9">
        <v>0.043</v>
      </c>
    </row>
    <row r="29" spans="2:8" ht="12">
      <c r="B29" s="18"/>
      <c r="C29" s="23" t="s">
        <v>38</v>
      </c>
      <c r="D29" s="5">
        <f>D24+D28</f>
        <v>1140</v>
      </c>
      <c r="E29" s="5">
        <f>E24+E28</f>
        <v>45</v>
      </c>
      <c r="F29" s="6">
        <f t="shared" si="2"/>
        <v>0.039473684210526314</v>
      </c>
      <c r="G29" s="9">
        <v>0.031</v>
      </c>
      <c r="H29" s="9">
        <v>0.03</v>
      </c>
    </row>
    <row r="31" spans="2:7" s="27" customFormat="1" ht="10.5">
      <c r="B31" s="28" t="s">
        <v>40</v>
      </c>
      <c r="C31" s="29"/>
      <c r="D31" s="30"/>
      <c r="E31" s="30"/>
      <c r="F31" s="31"/>
      <c r="G31" s="32"/>
    </row>
    <row r="32" spans="2:7" s="27" customFormat="1" ht="10.5">
      <c r="B32" s="28" t="s">
        <v>41</v>
      </c>
      <c r="C32" s="29"/>
      <c r="D32" s="30"/>
      <c r="E32" s="30"/>
      <c r="F32" s="31"/>
      <c r="G32" s="32"/>
    </row>
    <row r="33" spans="2:7" s="27" customFormat="1" ht="10.5">
      <c r="B33" s="29"/>
      <c r="C33" s="29"/>
      <c r="D33" s="30"/>
      <c r="E33" s="30"/>
      <c r="F33" s="31"/>
      <c r="G33" s="32"/>
    </row>
    <row r="34" s="27" customFormat="1" ht="10.5">
      <c r="B34" s="27" t="s">
        <v>39</v>
      </c>
    </row>
    <row r="35" s="27" customFormat="1" ht="10.5">
      <c r="B35" s="27" t="s">
        <v>42</v>
      </c>
    </row>
    <row r="36" s="27" customFormat="1" ht="10.5">
      <c r="B36" s="27" t="s">
        <v>28</v>
      </c>
    </row>
  </sheetData>
  <mergeCells count="5">
    <mergeCell ref="B3:B4"/>
    <mergeCell ref="D3:D4"/>
    <mergeCell ref="C3:C4"/>
    <mergeCell ref="D19:D20"/>
    <mergeCell ref="C19:C2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2005-03-22T12:32:27Z</cp:lastPrinted>
  <dcterms:created xsi:type="dcterms:W3CDTF">1998-12-01T05:56:14Z</dcterms:created>
  <dcterms:modified xsi:type="dcterms:W3CDTF">2005-03-22T12:33:05Z</dcterms:modified>
  <cp:category/>
  <cp:version/>
  <cp:contentType/>
  <cp:contentStatus/>
</cp:coreProperties>
</file>