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<sst xmlns="http://schemas.openxmlformats.org/spreadsheetml/2006/main" count="57" uniqueCount="38">
  <si>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>法律により配置できる委員等における女性委員の状況</t>
  </si>
  <si>
    <t>（単位：人）</t>
  </si>
  <si>
    <t>区分</t>
  </si>
  <si>
    <t>平成10年度の</t>
  </si>
  <si>
    <t>名称</t>
  </si>
  <si>
    <t>総　数</t>
  </si>
  <si>
    <t>うち女性数</t>
  </si>
  <si>
    <t>比　率</t>
  </si>
  <si>
    <t>女性の比率</t>
  </si>
  <si>
    <t>市</t>
  </si>
  <si>
    <t>社会教育委員</t>
  </si>
  <si>
    <t>22.1%</t>
  </si>
  <si>
    <t>婦人相談員</t>
  </si>
  <si>
    <t>100.0%</t>
  </si>
  <si>
    <t>部</t>
  </si>
  <si>
    <t>計</t>
  </si>
  <si>
    <t>23.5%</t>
  </si>
  <si>
    <t>郡</t>
  </si>
  <si>
    <t>20.4%</t>
  </si>
  <si>
    <t>-</t>
  </si>
  <si>
    <t>20.4%</t>
  </si>
  <si>
    <t>合</t>
  </si>
  <si>
    <t>20.7%</t>
  </si>
  <si>
    <t>20.9%</t>
  </si>
  <si>
    <t>（群馬県）</t>
  </si>
  <si>
    <t>　</t>
  </si>
  <si>
    <t>平成１０年度の</t>
  </si>
  <si>
    <t>25.0%</t>
  </si>
  <si>
    <t>民生委員・児童委員</t>
  </si>
  <si>
    <t>54.6%</t>
  </si>
  <si>
    <t>身体障害者相談員</t>
  </si>
  <si>
    <t>12.5%</t>
  </si>
  <si>
    <t>母子相談員</t>
  </si>
  <si>
    <t>100.0%</t>
  </si>
  <si>
    <t>知的障害者相談員</t>
  </si>
  <si>
    <t>43.0%</t>
  </si>
  <si>
    <t>　　　　　　　　　計</t>
  </si>
  <si>
    <t>51.8%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</si>
</sst>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">
    <font>
      <sz val="11"/>
      <name val="ＭＳ Ｐゴシック"/>
      <family val="0"/>
    </font>
    <font>
      <b/>
      <sz val="12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2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/>
    </xf>
    <xf numFmtId="38" fontId="0" fillId="0" borderId="13" xfId="16" applyBorder="1" applyAlignment="1">
      <alignment/>
    </xf>
    <xf numFmtId="176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3" borderId="16" xfId="0" applyFill="1" applyBorder="1" applyAlignment="1">
      <alignment/>
    </xf>
    <xf numFmtId="38" fontId="0" fillId="0" borderId="16" xfId="16" applyBorder="1" applyAlignment="1">
      <alignment/>
    </xf>
    <xf numFmtId="176" fontId="0" fillId="0" borderId="17" xfId="0" applyNumberFormat="1" applyBorder="1" applyAlignment="1">
      <alignment/>
    </xf>
    <xf numFmtId="49" fontId="0" fillId="0" borderId="18" xfId="0" applyNumberFormat="1" applyBorder="1" applyAlignment="1">
      <alignment horizontal="right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38" fontId="0" fillId="0" borderId="9" xfId="16" applyBorder="1" applyAlignment="1">
      <alignment/>
    </xf>
    <xf numFmtId="176" fontId="0" fillId="0" borderId="10" xfId="0" applyNumberFormat="1" applyBorder="1" applyAlignment="1">
      <alignment/>
    </xf>
    <xf numFmtId="49" fontId="0" fillId="0" borderId="19" xfId="0" applyNumberFormat="1" applyBorder="1" applyAlignment="1">
      <alignment horizontal="right"/>
    </xf>
    <xf numFmtId="38" fontId="0" fillId="0" borderId="16" xfId="16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38" fontId="0" fillId="0" borderId="0" xfId="16" applyAlignment="1">
      <alignment/>
    </xf>
    <xf numFmtId="49" fontId="0" fillId="2" borderId="20" xfId="0" applyNumberFormat="1" applyFill="1" applyBorder="1" applyAlignment="1">
      <alignment/>
    </xf>
    <xf numFmtId="0" fontId="0" fillId="2" borderId="21" xfId="0" applyFill="1" applyBorder="1" applyAlignment="1">
      <alignment/>
    </xf>
    <xf numFmtId="38" fontId="0" fillId="2" borderId="3" xfId="16" applyFill="1" applyBorder="1" applyAlignment="1">
      <alignment/>
    </xf>
    <xf numFmtId="38" fontId="0" fillId="2" borderId="4" xfId="16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38" fontId="0" fillId="2" borderId="8" xfId="16" applyFill="1" applyBorder="1" applyAlignment="1">
      <alignment horizontal="center"/>
    </xf>
    <xf numFmtId="38" fontId="0" fillId="2" borderId="9" xfId="16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38" fontId="0" fillId="0" borderId="27" xfId="16" applyBorder="1" applyAlignment="1">
      <alignment/>
    </xf>
    <xf numFmtId="176" fontId="0" fillId="0" borderId="27" xfId="0" applyNumberFormat="1" applyBorder="1" applyAlignment="1">
      <alignment/>
    </xf>
    <xf numFmtId="49" fontId="0" fillId="0" borderId="28" xfId="0" applyNumberFormat="1" applyBorder="1" applyAlignment="1">
      <alignment horizontal="right"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176" fontId="0" fillId="0" borderId="16" xfId="0" applyNumberFormat="1" applyBorder="1" applyAlignment="1">
      <alignment/>
    </xf>
    <xf numFmtId="49" fontId="0" fillId="0" borderId="31" xfId="0" applyNumberFormat="1" applyBorder="1" applyAlignment="1">
      <alignment horizontal="right"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38" fontId="0" fillId="0" borderId="34" xfId="16" applyBorder="1" applyAlignment="1">
      <alignment/>
    </xf>
    <xf numFmtId="176" fontId="0" fillId="0" borderId="34" xfId="0" applyNumberFormat="1" applyBorder="1" applyAlignment="1">
      <alignment/>
    </xf>
    <xf numFmtId="49" fontId="0" fillId="0" borderId="35" xfId="0" applyNumberFormat="1" applyBorder="1" applyAlignment="1">
      <alignment horizontal="right"/>
    </xf>
    <xf numFmtId="0" fontId="0" fillId="3" borderId="36" xfId="0" applyFill="1" applyBorder="1" applyAlignment="1">
      <alignment horizontal="center"/>
    </xf>
    <xf numFmtId="0" fontId="0" fillId="3" borderId="37" xfId="0" applyFill="1" applyBorder="1" applyAlignment="1">
      <alignment/>
    </xf>
    <xf numFmtId="38" fontId="0" fillId="0" borderId="38" xfId="16" applyBorder="1" applyAlignment="1">
      <alignment/>
    </xf>
    <xf numFmtId="176" fontId="0" fillId="0" borderId="38" xfId="0" applyNumberFormat="1" applyBorder="1" applyAlignment="1">
      <alignment/>
    </xf>
    <xf numFmtId="49" fontId="0" fillId="0" borderId="39" xfId="0" applyNumberForma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2" max="2" width="12.375" style="0" bestFit="1" customWidth="1"/>
    <col min="3" max="6" width="12.625" style="0" customWidth="1"/>
  </cols>
  <sheetData>
    <row r="1" ht="14.25">
      <c r="A1" s="1" t="s">
        <v>0</v>
      </c>
    </row>
    <row r="2" spans="1:6" ht="14.25" thickBot="1">
      <c r="A2" s="2"/>
      <c r="F2" t="s">
        <v>1</v>
      </c>
    </row>
    <row r="3" spans="1:6" ht="13.5">
      <c r="A3" s="3" t="s">
        <v>2</v>
      </c>
      <c r="B3" s="4"/>
      <c r="C3" s="5"/>
      <c r="D3" s="6"/>
      <c r="E3" s="7"/>
      <c r="F3" s="8" t="s">
        <v>3</v>
      </c>
    </row>
    <row r="4" spans="1:6" ht="14.25" thickBot="1">
      <c r="A4" s="9"/>
      <c r="B4" s="10" t="s">
        <v>4</v>
      </c>
      <c r="C4" s="11" t="s">
        <v>5</v>
      </c>
      <c r="D4" s="12" t="s">
        <v>6</v>
      </c>
      <c r="E4" s="13" t="s">
        <v>7</v>
      </c>
      <c r="F4" s="14" t="s">
        <v>8</v>
      </c>
    </row>
    <row r="5" spans="1:6" ht="13.5">
      <c r="A5" s="15" t="s">
        <v>9</v>
      </c>
      <c r="B5" s="16" t="s">
        <v>10</v>
      </c>
      <c r="C5" s="17">
        <v>171</v>
      </c>
      <c r="D5" s="17">
        <v>44</v>
      </c>
      <c r="E5" s="18">
        <f>D5/C5</f>
        <v>0.2573099415204678</v>
      </c>
      <c r="F5" s="19" t="s">
        <v>11</v>
      </c>
    </row>
    <row r="6" spans="1:6" ht="13.5">
      <c r="A6" s="15"/>
      <c r="B6" s="20" t="s">
        <v>12</v>
      </c>
      <c r="C6" s="21">
        <v>3</v>
      </c>
      <c r="D6" s="21">
        <v>3</v>
      </c>
      <c r="E6" s="22">
        <f aca="true" t="shared" si="0" ref="E6:E13">D6/C6</f>
        <v>1</v>
      </c>
      <c r="F6" s="23" t="s">
        <v>13</v>
      </c>
    </row>
    <row r="7" spans="1:6" ht="14.25" thickBot="1">
      <c r="A7" s="24" t="s">
        <v>14</v>
      </c>
      <c r="B7" s="25" t="s">
        <v>15</v>
      </c>
      <c r="C7" s="26">
        <f>C6+C5</f>
        <v>174</v>
      </c>
      <c r="D7" s="26">
        <f>D6+D5</f>
        <v>47</v>
      </c>
      <c r="E7" s="27">
        <f t="shared" si="0"/>
        <v>0.27011494252873564</v>
      </c>
      <c r="F7" s="28" t="s">
        <v>16</v>
      </c>
    </row>
    <row r="8" spans="1:6" ht="13.5">
      <c r="A8" s="15" t="s">
        <v>17</v>
      </c>
      <c r="B8" s="16" t="s">
        <v>10</v>
      </c>
      <c r="C8" s="17">
        <v>773</v>
      </c>
      <c r="D8" s="17">
        <v>165</v>
      </c>
      <c r="E8" s="18">
        <f t="shared" si="0"/>
        <v>0.21345407503234154</v>
      </c>
      <c r="F8" s="19" t="s">
        <v>18</v>
      </c>
    </row>
    <row r="9" spans="1:6" ht="13.5">
      <c r="A9" s="15"/>
      <c r="B9" s="20" t="s">
        <v>12</v>
      </c>
      <c r="C9" s="29" t="s">
        <v>19</v>
      </c>
      <c r="D9" s="29" t="s">
        <v>19</v>
      </c>
      <c r="E9" s="30" t="s">
        <v>19</v>
      </c>
      <c r="F9" s="31" t="s">
        <v>19</v>
      </c>
    </row>
    <row r="10" spans="1:6" ht="14.25" thickBot="1">
      <c r="A10" s="24" t="s">
        <v>14</v>
      </c>
      <c r="B10" s="25" t="s">
        <v>15</v>
      </c>
      <c r="C10" s="26">
        <f>C8</f>
        <v>773</v>
      </c>
      <c r="D10" s="26">
        <f>D8</f>
        <v>165</v>
      </c>
      <c r="E10" s="27">
        <f t="shared" si="0"/>
        <v>0.21345407503234154</v>
      </c>
      <c r="F10" s="28" t="s">
        <v>20</v>
      </c>
    </row>
    <row r="11" spans="1:6" ht="13.5">
      <c r="A11" s="15" t="s">
        <v>21</v>
      </c>
      <c r="B11" s="16" t="s">
        <v>10</v>
      </c>
      <c r="C11" s="17">
        <f>C8+C5</f>
        <v>944</v>
      </c>
      <c r="D11" s="17">
        <f>D8+D5</f>
        <v>209</v>
      </c>
      <c r="E11" s="18">
        <f t="shared" si="0"/>
        <v>0.22139830508474576</v>
      </c>
      <c r="F11" s="19" t="s">
        <v>22</v>
      </c>
    </row>
    <row r="12" spans="1:6" ht="13.5">
      <c r="A12" s="15"/>
      <c r="B12" s="20" t="s">
        <v>12</v>
      </c>
      <c r="C12" s="21">
        <f>C6</f>
        <v>3</v>
      </c>
      <c r="D12" s="21">
        <f>D6</f>
        <v>3</v>
      </c>
      <c r="E12" s="22">
        <f t="shared" si="0"/>
        <v>1</v>
      </c>
      <c r="F12" s="23" t="s">
        <v>13</v>
      </c>
    </row>
    <row r="13" spans="1:6" ht="14.25" thickBot="1">
      <c r="A13" s="24" t="s">
        <v>15</v>
      </c>
      <c r="B13" s="25" t="s">
        <v>15</v>
      </c>
      <c r="C13" s="26">
        <f>C10+C7</f>
        <v>947</v>
      </c>
      <c r="D13" s="26">
        <f>D10+D7</f>
        <v>212</v>
      </c>
      <c r="E13" s="27">
        <f t="shared" si="0"/>
        <v>0.2238648363252376</v>
      </c>
      <c r="F13" s="28" t="s">
        <v>23</v>
      </c>
    </row>
    <row r="14" spans="3:4" ht="13.5">
      <c r="C14" s="32"/>
      <c r="D14" s="32"/>
    </row>
    <row r="15" spans="3:4" ht="13.5">
      <c r="C15" s="32"/>
      <c r="D15" s="32"/>
    </row>
    <row r="16" spans="1:6" ht="14.25" thickBot="1">
      <c r="A16" t="s">
        <v>24</v>
      </c>
      <c r="C16" s="32"/>
      <c r="D16" s="32"/>
      <c r="F16" t="s">
        <v>1</v>
      </c>
    </row>
    <row r="17" spans="1:6" ht="13.5">
      <c r="A17" s="33" t="s">
        <v>25</v>
      </c>
      <c r="B17" s="34"/>
      <c r="C17" s="35"/>
      <c r="D17" s="36"/>
      <c r="E17" s="7"/>
      <c r="F17" s="8" t="s">
        <v>26</v>
      </c>
    </row>
    <row r="18" spans="1:6" ht="14.25" thickBot="1">
      <c r="A18" s="37" t="s">
        <v>4</v>
      </c>
      <c r="B18" s="38"/>
      <c r="C18" s="39" t="s">
        <v>5</v>
      </c>
      <c r="D18" s="40" t="s">
        <v>6</v>
      </c>
      <c r="E18" s="41" t="s">
        <v>7</v>
      </c>
      <c r="F18" s="14" t="s">
        <v>8</v>
      </c>
    </row>
    <row r="19" spans="1:6" ht="13.5">
      <c r="A19" s="42" t="s">
        <v>10</v>
      </c>
      <c r="B19" s="43"/>
      <c r="C19" s="44">
        <v>20</v>
      </c>
      <c r="D19" s="44">
        <v>5</v>
      </c>
      <c r="E19" s="45">
        <f aca="true" t="shared" si="1" ref="E19:E24">D19/C19</f>
        <v>0.25</v>
      </c>
      <c r="F19" s="46" t="s">
        <v>27</v>
      </c>
    </row>
    <row r="20" spans="1:6" ht="13.5">
      <c r="A20" s="47" t="s">
        <v>28</v>
      </c>
      <c r="B20" s="48"/>
      <c r="C20" s="21">
        <v>3894</v>
      </c>
      <c r="D20" s="21">
        <v>1927</v>
      </c>
      <c r="E20" s="49">
        <f t="shared" si="1"/>
        <v>0.49486389316897794</v>
      </c>
      <c r="F20" s="50" t="s">
        <v>29</v>
      </c>
    </row>
    <row r="21" spans="1:6" ht="13.5">
      <c r="A21" s="47" t="s">
        <v>30</v>
      </c>
      <c r="B21" s="48"/>
      <c r="C21" s="21">
        <v>281</v>
      </c>
      <c r="D21" s="21">
        <v>35</v>
      </c>
      <c r="E21" s="49">
        <f t="shared" si="1"/>
        <v>0.12455516014234876</v>
      </c>
      <c r="F21" s="50" t="s">
        <v>31</v>
      </c>
    </row>
    <row r="22" spans="1:6" ht="13.5">
      <c r="A22" s="47" t="s">
        <v>32</v>
      </c>
      <c r="B22" s="48"/>
      <c r="C22" s="21">
        <v>18</v>
      </c>
      <c r="D22" s="21">
        <v>18</v>
      </c>
      <c r="E22" s="49">
        <f t="shared" si="1"/>
        <v>1</v>
      </c>
      <c r="F22" s="50" t="s">
        <v>33</v>
      </c>
    </row>
    <row r="23" spans="1:6" ht="14.25" thickBot="1">
      <c r="A23" s="51" t="s">
        <v>34</v>
      </c>
      <c r="B23" s="52"/>
      <c r="C23" s="53">
        <v>117</v>
      </c>
      <c r="D23" s="53">
        <v>58</v>
      </c>
      <c r="E23" s="54">
        <f t="shared" si="1"/>
        <v>0.49572649572649574</v>
      </c>
      <c r="F23" s="55" t="s">
        <v>35</v>
      </c>
    </row>
    <row r="24" spans="1:6" ht="14.25" thickBot="1">
      <c r="A24" s="56" t="s">
        <v>36</v>
      </c>
      <c r="B24" s="57"/>
      <c r="C24" s="58">
        <f>SUM(C19:C23)</f>
        <v>4330</v>
      </c>
      <c r="D24" s="58">
        <f>SUM(D19:D23)</f>
        <v>2043</v>
      </c>
      <c r="E24" s="59">
        <f t="shared" si="1"/>
        <v>0.471824480369515</v>
      </c>
      <c r="F24" s="60" t="s">
        <v>37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企画普及係</dc:creator>
  <cp:keywords/>
  <dc:description/>
  <cp:lastModifiedBy>企画普及係</cp:lastModifiedBy>
  <dcterms:created xsi:type="dcterms:W3CDTF">2002-05-23T06:22:54Z</dcterms:created>
  <dcterms:modified xsi:type="dcterms:W3CDTF">2002-05-23T09:28:06Z</dcterms:modified>
  <cp:category/>
  <cp:version/>
  <cp:contentType/>
  <cp:contentStatus/>
</cp:coreProperties>
</file>