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5" windowWidth="15315" windowHeight="4080" activeTab="0"/>
  </bookViews>
  <sheets>
    <sheet name="Ｈ１５全国・群馬" sheetId="1" r:id="rId1"/>
  </sheets>
  <definedNames>
    <definedName name="_xlnm.Print_Area" localSheetId="0">'Ｈ１５全国・群馬'!$A$1:$L$16</definedName>
  </definedNames>
  <calcPr fullCalcOnLoad="1"/>
</workbook>
</file>

<file path=xl/sharedStrings.xml><?xml version="1.0" encoding="utf-8"?>
<sst xmlns="http://schemas.openxmlformats.org/spreadsheetml/2006/main" count="38" uniqueCount="29">
  <si>
    <t>全国</t>
  </si>
  <si>
    <t>差</t>
  </si>
  <si>
    <t>握力</t>
  </si>
  <si>
    <t>上体起こし</t>
  </si>
  <si>
    <t>長座体前屈</t>
  </si>
  <si>
    <t>反復横とび</t>
  </si>
  <si>
    <t>50m走</t>
  </si>
  <si>
    <t>立ち幅とび</t>
  </si>
  <si>
    <t>得点</t>
  </si>
  <si>
    <t>(回)</t>
  </si>
  <si>
    <t>(点)</t>
  </si>
  <si>
    <t>(秒)</t>
  </si>
  <si>
    <t>（点）</t>
  </si>
  <si>
    <t>持久走</t>
  </si>
  <si>
    <t>（秒）</t>
  </si>
  <si>
    <t>ボール投げ</t>
  </si>
  <si>
    <t>20mｼｬﾄﾙﾗﾝ</t>
  </si>
  <si>
    <t>(kg)</t>
  </si>
  <si>
    <t>(cm)</t>
  </si>
  <si>
    <t>(cm)</t>
  </si>
  <si>
    <t>(m)</t>
  </si>
  <si>
    <t>１年</t>
  </si>
  <si>
    <t>２年</t>
  </si>
  <si>
    <t>３年</t>
  </si>
  <si>
    <t>群馬</t>
  </si>
  <si>
    <t>群馬(%)</t>
  </si>
  <si>
    <t>学年</t>
  </si>
  <si>
    <t>種目</t>
  </si>
  <si>
    <t>平成１５年度　全国・群馬県新体力テスト調査結果比較　中学校女子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</si>
</sst>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82" fontId="2" fillId="0" borderId="0" xfId="0" applyNumberFormat="1" applyFont="1" applyFill="1" applyAlignment="1">
      <alignment/>
    </xf>
    <xf numFmtId="2" fontId="2" fillId="0" borderId="1" xfId="0" applyNumberFormat="1" applyFont="1" applyBorder="1" applyAlignment="1">
      <alignment/>
    </xf>
    <xf numFmtId="182" fontId="2" fillId="0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/>
    </xf>
    <xf numFmtId="182" fontId="2" fillId="3" borderId="1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2" fontId="2" fillId="3" borderId="3" xfId="0" applyNumberFormat="1" applyFont="1" applyFill="1" applyBorder="1" applyAlignment="1">
      <alignment horizontal="center" vertical="center"/>
    </xf>
    <xf numFmtId="182" fontId="2" fillId="3" borderId="4" xfId="0" applyNumberFormat="1" applyFont="1" applyFill="1" applyBorder="1" applyAlignment="1">
      <alignment horizontal="center" vertical="center"/>
    </xf>
    <xf numFmtId="182" fontId="2" fillId="3" borderId="5" xfId="0" applyNumberFormat="1" applyFont="1" applyFill="1" applyBorder="1" applyAlignment="1">
      <alignment horizontal="center" vertical="center"/>
    </xf>
    <xf numFmtId="182" fontId="2" fillId="3" borderId="6" xfId="0" applyNumberFormat="1" applyFont="1" applyFill="1" applyBorder="1" applyAlignment="1">
      <alignment horizontal="center" vertical="center" wrapText="1"/>
    </xf>
    <xf numFmtId="182" fontId="2" fillId="3" borderId="7" xfId="0" applyNumberFormat="1" applyFont="1" applyFill="1" applyBorder="1" applyAlignment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70" zoomScaleNormal="70" workbookViewId="0" topLeftCell="A1">
      <selection activeCell="J31" sqref="J31"/>
    </sheetView>
  </sheetViews>
  <sheetFormatPr defaultColWidth="9.00390625" defaultRowHeight="13.5"/>
  <cols>
    <col min="1" max="1" width="10.00390625" style="1" customWidth="1"/>
    <col min="2" max="2" width="8.125" style="1" bestFit="1" customWidth="1"/>
    <col min="3" max="12" width="12.00390625" style="1" customWidth="1"/>
    <col min="13" max="14" width="9.00390625" style="1" customWidth="1"/>
    <col min="15" max="15" width="5.25390625" style="1" bestFit="1" customWidth="1"/>
    <col min="16" max="16" width="10.00390625" style="1" customWidth="1"/>
    <col min="17" max="17" width="8.125" style="1" customWidth="1"/>
    <col min="18" max="20" width="0" style="1" hidden="1" customWidth="1"/>
    <col min="21" max="16384" width="9.00390625" style="1" customWidth="1"/>
  </cols>
  <sheetData>
    <row r="1" spans="1:25" ht="14.2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12" ht="14.2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>
      <c r="A3" s="13" t="s">
        <v>26</v>
      </c>
      <c r="B3" s="15" t="s">
        <v>27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16</v>
      </c>
      <c r="H3" s="5" t="s">
        <v>13</v>
      </c>
      <c r="I3" s="5" t="s">
        <v>6</v>
      </c>
      <c r="J3" s="5" t="s">
        <v>7</v>
      </c>
      <c r="K3" s="5" t="s">
        <v>15</v>
      </c>
      <c r="L3" s="5" t="s">
        <v>8</v>
      </c>
    </row>
    <row r="4" spans="1:12" ht="12">
      <c r="A4" s="14"/>
      <c r="B4" s="15"/>
      <c r="C4" s="6" t="s">
        <v>17</v>
      </c>
      <c r="D4" s="6" t="s">
        <v>9</v>
      </c>
      <c r="E4" s="6" t="s">
        <v>18</v>
      </c>
      <c r="F4" s="6" t="s">
        <v>10</v>
      </c>
      <c r="G4" s="6" t="s">
        <v>9</v>
      </c>
      <c r="H4" s="6" t="s">
        <v>14</v>
      </c>
      <c r="I4" s="6" t="s">
        <v>11</v>
      </c>
      <c r="J4" s="6" t="s">
        <v>19</v>
      </c>
      <c r="K4" s="6" t="s">
        <v>20</v>
      </c>
      <c r="L4" s="6" t="s">
        <v>12</v>
      </c>
    </row>
    <row r="5" spans="1:12" ht="12">
      <c r="A5" s="10" t="s">
        <v>21</v>
      </c>
      <c r="B5" s="7" t="s">
        <v>0</v>
      </c>
      <c r="C5" s="3">
        <v>22.39</v>
      </c>
      <c r="D5" s="3">
        <v>19.25</v>
      </c>
      <c r="E5" s="3">
        <v>42.1</v>
      </c>
      <c r="F5" s="3">
        <v>42.87</v>
      </c>
      <c r="G5" s="3">
        <v>50.4</v>
      </c>
      <c r="H5" s="3">
        <v>299.77</v>
      </c>
      <c r="I5" s="3">
        <v>8.98</v>
      </c>
      <c r="J5" s="3">
        <v>164.63</v>
      </c>
      <c r="K5" s="3">
        <v>12.53</v>
      </c>
      <c r="L5" s="3">
        <v>43.67</v>
      </c>
    </row>
    <row r="6" spans="1:12" ht="12">
      <c r="A6" s="11"/>
      <c r="B6" s="7" t="s">
        <v>24</v>
      </c>
      <c r="C6" s="2">
        <v>22.47</v>
      </c>
      <c r="D6" s="2">
        <v>21.1</v>
      </c>
      <c r="E6" s="2">
        <v>42.64</v>
      </c>
      <c r="F6" s="2">
        <v>44.25</v>
      </c>
      <c r="G6" s="2">
        <v>47.78</v>
      </c>
      <c r="H6" s="2">
        <v>290.48</v>
      </c>
      <c r="I6" s="2">
        <v>9.12</v>
      </c>
      <c r="J6" s="2">
        <v>163.38</v>
      </c>
      <c r="K6" s="2">
        <v>12.75</v>
      </c>
      <c r="L6" s="2">
        <v>44.63</v>
      </c>
    </row>
    <row r="7" spans="1:12" ht="12">
      <c r="A7" s="11"/>
      <c r="B7" s="7" t="s">
        <v>1</v>
      </c>
      <c r="C7" s="3">
        <f>C6-C5</f>
        <v>0.0799999999999983</v>
      </c>
      <c r="D7" s="3">
        <f>D6-D5</f>
        <v>1.8500000000000014</v>
      </c>
      <c r="E7" s="3">
        <f>E6-E5</f>
        <v>0.5399999999999991</v>
      </c>
      <c r="F7" s="3">
        <f>F6-F5</f>
        <v>1.3800000000000026</v>
      </c>
      <c r="G7" s="3">
        <f>G6-G5</f>
        <v>-2.6199999999999974</v>
      </c>
      <c r="H7" s="3">
        <f>H5-H6</f>
        <v>9.289999999999964</v>
      </c>
      <c r="I7" s="3">
        <f>I6-I5</f>
        <v>0.1399999999999988</v>
      </c>
      <c r="J7" s="3">
        <f>J6-J5</f>
        <v>-1.25</v>
      </c>
      <c r="K7" s="3">
        <f>K6-K5</f>
        <v>0.22000000000000064</v>
      </c>
      <c r="L7" s="3">
        <f>L6-L5</f>
        <v>0.9600000000000009</v>
      </c>
    </row>
    <row r="8" spans="1:12" ht="12">
      <c r="A8" s="12"/>
      <c r="B8" s="7" t="s">
        <v>25</v>
      </c>
      <c r="C8" s="4">
        <f aca="true" t="shared" si="0" ref="C8:H8">C6/C5</f>
        <v>1.0035730236712816</v>
      </c>
      <c r="D8" s="4">
        <f t="shared" si="0"/>
        <v>1.0961038961038962</v>
      </c>
      <c r="E8" s="4">
        <f t="shared" si="0"/>
        <v>1.0128266033254156</v>
      </c>
      <c r="F8" s="4">
        <f t="shared" si="0"/>
        <v>1.0321903428971309</v>
      </c>
      <c r="G8" s="4">
        <f t="shared" si="0"/>
        <v>0.9480158730158731</v>
      </c>
      <c r="H8" s="4">
        <f t="shared" si="0"/>
        <v>0.9690095740067386</v>
      </c>
      <c r="I8" s="4">
        <f>I5/I6</f>
        <v>0.9846491228070177</v>
      </c>
      <c r="J8" s="4">
        <f>J6/J5</f>
        <v>0.9924072161817409</v>
      </c>
      <c r="K8" s="4">
        <f>K6/K5</f>
        <v>1.0175578611332803</v>
      </c>
      <c r="L8" s="4">
        <f>L6/L5</f>
        <v>1.0219830547286466</v>
      </c>
    </row>
    <row r="9" spans="1:12" ht="12">
      <c r="A9" s="10" t="s">
        <v>22</v>
      </c>
      <c r="B9" s="7" t="s">
        <v>0</v>
      </c>
      <c r="C9" s="3">
        <v>24.75</v>
      </c>
      <c r="D9" s="3">
        <v>21.44</v>
      </c>
      <c r="E9" s="3">
        <v>44.26</v>
      </c>
      <c r="F9" s="3">
        <v>44.83</v>
      </c>
      <c r="G9" s="3">
        <v>57.28</v>
      </c>
      <c r="H9" s="3">
        <v>287.34</v>
      </c>
      <c r="I9" s="3">
        <v>8.8</v>
      </c>
      <c r="J9" s="3">
        <v>170.32</v>
      </c>
      <c r="K9" s="3">
        <v>13.92</v>
      </c>
      <c r="L9" s="3">
        <v>49.06</v>
      </c>
    </row>
    <row r="10" spans="1:12" ht="12">
      <c r="A10" s="11"/>
      <c r="B10" s="7" t="s">
        <v>24</v>
      </c>
      <c r="C10" s="2">
        <v>24.76</v>
      </c>
      <c r="D10" s="2">
        <v>21.7</v>
      </c>
      <c r="E10" s="2">
        <v>45.96</v>
      </c>
      <c r="F10" s="2">
        <v>45.92</v>
      </c>
      <c r="G10" s="2">
        <v>57.38</v>
      </c>
      <c r="H10" s="2">
        <v>281.53</v>
      </c>
      <c r="I10" s="2">
        <v>8.8</v>
      </c>
      <c r="J10" s="2">
        <v>169.63</v>
      </c>
      <c r="K10" s="2">
        <v>14.11</v>
      </c>
      <c r="L10" s="2">
        <v>49.81</v>
      </c>
    </row>
    <row r="11" spans="1:12" ht="12">
      <c r="A11" s="11"/>
      <c r="B11" s="7" t="s">
        <v>1</v>
      </c>
      <c r="C11" s="3">
        <f>C10-C9</f>
        <v>0.010000000000001563</v>
      </c>
      <c r="D11" s="3">
        <f>D10-D9</f>
        <v>0.259999999999998</v>
      </c>
      <c r="E11" s="3">
        <f>E10-E9</f>
        <v>1.7000000000000028</v>
      </c>
      <c r="F11" s="3">
        <f>F10-F9</f>
        <v>1.0900000000000034</v>
      </c>
      <c r="G11" s="3">
        <f>G10-G9</f>
        <v>0.10000000000000142</v>
      </c>
      <c r="H11" s="3">
        <f>H9-H10</f>
        <v>5.810000000000002</v>
      </c>
      <c r="I11" s="3">
        <f>I10-I9</f>
        <v>0</v>
      </c>
      <c r="J11" s="3">
        <f>J10-J9</f>
        <v>-0.6899999999999977</v>
      </c>
      <c r="K11" s="3">
        <f>K10-K9</f>
        <v>0.1899999999999995</v>
      </c>
      <c r="L11" s="3">
        <f>L10-L9</f>
        <v>0.75</v>
      </c>
    </row>
    <row r="12" spans="1:12" ht="12">
      <c r="A12" s="12"/>
      <c r="B12" s="7" t="s">
        <v>25</v>
      </c>
      <c r="C12" s="4">
        <f aca="true" t="shared" si="1" ref="C12:H12">C10/C9</f>
        <v>1.0004040404040404</v>
      </c>
      <c r="D12" s="4">
        <f t="shared" si="1"/>
        <v>1.0121268656716418</v>
      </c>
      <c r="E12" s="4">
        <f t="shared" si="1"/>
        <v>1.0384093990058745</v>
      </c>
      <c r="F12" s="4">
        <f t="shared" si="1"/>
        <v>1.0243140753959403</v>
      </c>
      <c r="G12" s="4">
        <f t="shared" si="1"/>
        <v>1.001745810055866</v>
      </c>
      <c r="H12" s="4">
        <f t="shared" si="1"/>
        <v>0.9797800515069256</v>
      </c>
      <c r="I12" s="4">
        <f>I9/I10</f>
        <v>1</v>
      </c>
      <c r="J12" s="4">
        <f>J10/J9</f>
        <v>0.9959488022545796</v>
      </c>
      <c r="K12" s="4">
        <f>K10/K9</f>
        <v>1.0136494252873562</v>
      </c>
      <c r="L12" s="4">
        <f>L10/L9</f>
        <v>1.0152874031797798</v>
      </c>
    </row>
    <row r="13" spans="1:12" ht="12">
      <c r="A13" s="10" t="s">
        <v>23</v>
      </c>
      <c r="B13" s="7" t="s">
        <v>0</v>
      </c>
      <c r="C13" s="3">
        <v>26.12</v>
      </c>
      <c r="D13" s="3">
        <v>21.85</v>
      </c>
      <c r="E13" s="3">
        <v>45.67</v>
      </c>
      <c r="F13" s="3">
        <v>45.2</v>
      </c>
      <c r="G13" s="3">
        <v>56.8</v>
      </c>
      <c r="H13" s="3">
        <v>291.37</v>
      </c>
      <c r="I13" s="3">
        <v>8.8</v>
      </c>
      <c r="J13" s="3">
        <v>171.35</v>
      </c>
      <c r="K13" s="3">
        <v>14.56</v>
      </c>
      <c r="L13" s="3">
        <v>50.58</v>
      </c>
    </row>
    <row r="14" spans="1:12" ht="12">
      <c r="A14" s="11"/>
      <c r="B14" s="7" t="s">
        <v>24</v>
      </c>
      <c r="C14" s="2">
        <v>26.21</v>
      </c>
      <c r="D14" s="2">
        <v>22.23</v>
      </c>
      <c r="E14" s="2">
        <v>47.35</v>
      </c>
      <c r="F14" s="2">
        <v>47.93</v>
      </c>
      <c r="G14" s="2">
        <v>58.06</v>
      </c>
      <c r="H14" s="2">
        <v>287.7</v>
      </c>
      <c r="I14" s="2">
        <v>8.72</v>
      </c>
      <c r="J14" s="2">
        <v>172.8</v>
      </c>
      <c r="K14" s="2">
        <v>15.15</v>
      </c>
      <c r="L14" s="2">
        <v>52.53</v>
      </c>
    </row>
    <row r="15" spans="1:12" ht="12">
      <c r="A15" s="11"/>
      <c r="B15" s="7" t="s">
        <v>1</v>
      </c>
      <c r="C15" s="3">
        <f>C14-C13</f>
        <v>0.08999999999999986</v>
      </c>
      <c r="D15" s="3">
        <f>D14-D13</f>
        <v>0.379999999999999</v>
      </c>
      <c r="E15" s="3">
        <f>E14-E13</f>
        <v>1.6799999999999997</v>
      </c>
      <c r="F15" s="3">
        <f>F14-F13</f>
        <v>2.729999999999997</v>
      </c>
      <c r="G15" s="3">
        <f>G14-G13</f>
        <v>1.2600000000000051</v>
      </c>
      <c r="H15" s="3">
        <f>H13-H14</f>
        <v>3.670000000000016</v>
      </c>
      <c r="I15" s="3">
        <f>I14-I13</f>
        <v>-0.08000000000000007</v>
      </c>
      <c r="J15" s="3">
        <f>J14-J13</f>
        <v>1.450000000000017</v>
      </c>
      <c r="K15" s="3">
        <f>K14-K13</f>
        <v>0.5899999999999999</v>
      </c>
      <c r="L15" s="3">
        <f>L14-L13</f>
        <v>1.9500000000000028</v>
      </c>
    </row>
    <row r="16" spans="1:12" ht="12">
      <c r="A16" s="12"/>
      <c r="B16" s="7" t="s">
        <v>25</v>
      </c>
      <c r="C16" s="4">
        <f aca="true" t="shared" si="2" ref="C16:H16">C14/C13</f>
        <v>1.0034456355283308</v>
      </c>
      <c r="D16" s="4">
        <f t="shared" si="2"/>
        <v>1.017391304347826</v>
      </c>
      <c r="E16" s="4">
        <f t="shared" si="2"/>
        <v>1.0367856360849572</v>
      </c>
      <c r="F16" s="4">
        <f t="shared" si="2"/>
        <v>1.0603982300884955</v>
      </c>
      <c r="G16" s="4">
        <f t="shared" si="2"/>
        <v>1.0221830985915494</v>
      </c>
      <c r="H16" s="4">
        <f t="shared" si="2"/>
        <v>0.9874043312626557</v>
      </c>
      <c r="I16" s="4">
        <f>I13/I14</f>
        <v>1.0091743119266054</v>
      </c>
      <c r="J16" s="4">
        <f>J14/J13</f>
        <v>1.0084622118470967</v>
      </c>
      <c r="K16" s="4">
        <f>K14/K13</f>
        <v>1.040521978021978</v>
      </c>
      <c r="L16" s="4">
        <f>L14/L13</f>
        <v>1.038552787663108</v>
      </c>
    </row>
  </sheetData>
  <mergeCells count="7">
    <mergeCell ref="M1:Y1"/>
    <mergeCell ref="A1:L1"/>
    <mergeCell ref="A3:A4"/>
    <mergeCell ref="B3:B4"/>
    <mergeCell ref="A5:A8"/>
    <mergeCell ref="A9:A12"/>
    <mergeCell ref="A13:A16"/>
  </mergeCells>
  <printOptions/>
  <pageMargins left="0.7874015748031497" right="0.7874015748031497" top="0.5511811023622047" bottom="0.5118110236220472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群馬県庁</cp:lastModifiedBy>
  <cp:lastPrinted>2004-12-27T06:10:04Z</cp:lastPrinted>
  <dcterms:created xsi:type="dcterms:W3CDTF">2001-10-03T04:34:44Z</dcterms:created>
  <dcterms:modified xsi:type="dcterms:W3CDTF">2006-03-17T04:37:06Z</dcterms:modified>
  <cp:category/>
  <cp:version/>
  <cp:contentType/>
  <cp:contentStatus/>
</cp:coreProperties>
</file>