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35" windowWidth="15315" windowHeight="4080" activeTab="0"/>
  </bookViews>
  <sheets>
    <sheet name="Ｈ１５全国・群馬" sheetId="1" r:id="rId1"/>
  </sheets>
  <definedNames>
    <definedName name="_xlnm.Print_Area" localSheetId="0">'Ｈ１５全国・群馬'!$A$1:$L$16</definedName>
  </definedNames>
  <calcPr fullCalcOnLoad="1"/>
</workbook>
</file>

<file path=xl/sharedStrings.xml><?xml version="1.0" encoding="utf-8"?>
<sst xmlns="http://schemas.openxmlformats.org/spreadsheetml/2006/main" count="38" uniqueCount="29">
  <si>
    <t>全国</t>
  </si>
  <si>
    <t>差</t>
  </si>
  <si>
    <t>握力</t>
  </si>
  <si>
    <t>上体起こし</t>
  </si>
  <si>
    <t>長座体前屈</t>
  </si>
  <si>
    <t>反復横とび</t>
  </si>
  <si>
    <t>50m走</t>
  </si>
  <si>
    <t>立ち幅とび</t>
  </si>
  <si>
    <t>得点</t>
  </si>
  <si>
    <t>(回)</t>
  </si>
  <si>
    <t>(点)</t>
  </si>
  <si>
    <t>(秒)</t>
  </si>
  <si>
    <t>（点）</t>
  </si>
  <si>
    <t>持久走</t>
  </si>
  <si>
    <t>（秒）</t>
  </si>
  <si>
    <t>ボール投げ</t>
  </si>
  <si>
    <t>20mｼｬﾄﾙﾗﾝ</t>
  </si>
  <si>
    <t>(kg)</t>
  </si>
  <si>
    <t>(cm)</t>
  </si>
  <si>
    <t>(cm)</t>
  </si>
  <si>
    <t>(m)</t>
  </si>
  <si>
    <t>１年</t>
  </si>
  <si>
    <t>２年</t>
  </si>
  <si>
    <t>３年</t>
  </si>
  <si>
    <t>群馬</t>
  </si>
  <si>
    <t>群馬(%)</t>
  </si>
  <si>
    <t>学年</t>
  </si>
  <si>
    <t>種目</t>
  </si>
  <si>
    <t>平成１５年度　全国・群馬県新体力テスト調査結果比較　中学校男子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</si>
</sst>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82" fontId="2" fillId="0" borderId="0" xfId="0" applyNumberFormat="1" applyFont="1" applyFill="1" applyAlignment="1">
      <alignment/>
    </xf>
    <xf numFmtId="2" fontId="2" fillId="0" borderId="1" xfId="0" applyNumberFormat="1" applyFont="1" applyBorder="1" applyAlignment="1">
      <alignment/>
    </xf>
    <xf numFmtId="182" fontId="2" fillId="0" borderId="1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/>
    </xf>
    <xf numFmtId="182" fontId="2" fillId="3" borderId="1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182" fontId="2" fillId="3" borderId="3" xfId="0" applyNumberFormat="1" applyFont="1" applyFill="1" applyBorder="1" applyAlignment="1">
      <alignment horizontal="center" vertical="center"/>
    </xf>
    <xf numFmtId="182" fontId="2" fillId="3" borderId="4" xfId="0" applyNumberFormat="1" applyFont="1" applyFill="1" applyBorder="1" applyAlignment="1">
      <alignment horizontal="center" vertical="center"/>
    </xf>
    <xf numFmtId="182" fontId="2" fillId="3" borderId="5" xfId="0" applyNumberFormat="1" applyFont="1" applyFill="1" applyBorder="1" applyAlignment="1">
      <alignment horizontal="center" vertical="center"/>
    </xf>
    <xf numFmtId="182" fontId="2" fillId="3" borderId="6" xfId="0" applyNumberFormat="1" applyFont="1" applyFill="1" applyBorder="1" applyAlignment="1">
      <alignment horizontal="center" vertical="center" wrapText="1"/>
    </xf>
    <xf numFmtId="182" fontId="2" fillId="3" borderId="7" xfId="0" applyNumberFormat="1" applyFont="1" applyFill="1" applyBorder="1" applyAlignment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70" zoomScaleNormal="70" workbookViewId="0" topLeftCell="A1">
      <selection activeCell="F29" sqref="F29"/>
    </sheetView>
  </sheetViews>
  <sheetFormatPr defaultColWidth="9.00390625" defaultRowHeight="13.5"/>
  <cols>
    <col min="1" max="1" width="10.00390625" style="1" customWidth="1"/>
    <col min="2" max="2" width="8.125" style="1" bestFit="1" customWidth="1"/>
    <col min="3" max="12" width="12.00390625" style="1" customWidth="1"/>
    <col min="13" max="14" width="9.00390625" style="1" customWidth="1"/>
    <col min="15" max="15" width="5.25390625" style="1" bestFit="1" customWidth="1"/>
    <col min="16" max="16" width="10.00390625" style="1" customWidth="1"/>
    <col min="17" max="17" width="8.125" style="1" customWidth="1"/>
    <col min="18" max="20" width="0" style="1" hidden="1" customWidth="1"/>
    <col min="21" max="16384" width="9.00390625" style="1" customWidth="1"/>
  </cols>
  <sheetData>
    <row r="1" spans="1:25" ht="14.2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4.25">
      <c r="A2" s="1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12" ht="12">
      <c r="A3" s="12" t="s">
        <v>26</v>
      </c>
      <c r="B3" s="14" t="s">
        <v>27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16</v>
      </c>
      <c r="H3" s="5" t="s">
        <v>13</v>
      </c>
      <c r="I3" s="5" t="s">
        <v>6</v>
      </c>
      <c r="J3" s="5" t="s">
        <v>7</v>
      </c>
      <c r="K3" s="5" t="s">
        <v>15</v>
      </c>
      <c r="L3" s="5" t="s">
        <v>8</v>
      </c>
    </row>
    <row r="4" spans="1:12" ht="12">
      <c r="A4" s="13"/>
      <c r="B4" s="14"/>
      <c r="C4" s="6" t="s">
        <v>17</v>
      </c>
      <c r="D4" s="6" t="s">
        <v>9</v>
      </c>
      <c r="E4" s="6" t="s">
        <v>18</v>
      </c>
      <c r="F4" s="6" t="s">
        <v>10</v>
      </c>
      <c r="G4" s="6" t="s">
        <v>9</v>
      </c>
      <c r="H4" s="6" t="s">
        <v>14</v>
      </c>
      <c r="I4" s="6" t="s">
        <v>11</v>
      </c>
      <c r="J4" s="6" t="s">
        <v>19</v>
      </c>
      <c r="K4" s="6" t="s">
        <v>20</v>
      </c>
      <c r="L4" s="6" t="s">
        <v>12</v>
      </c>
    </row>
    <row r="5" spans="1:12" ht="12">
      <c r="A5" s="9" t="s">
        <v>21</v>
      </c>
      <c r="B5" s="7" t="s">
        <v>0</v>
      </c>
      <c r="C5" s="3">
        <v>25.38</v>
      </c>
      <c r="D5" s="3">
        <v>23.3</v>
      </c>
      <c r="E5" s="3">
        <v>38.53</v>
      </c>
      <c r="F5" s="3">
        <v>47.8</v>
      </c>
      <c r="G5" s="3">
        <v>67.74</v>
      </c>
      <c r="H5" s="3">
        <v>422.03</v>
      </c>
      <c r="I5" s="3">
        <v>8.47</v>
      </c>
      <c r="J5" s="3">
        <v>182.35</v>
      </c>
      <c r="K5" s="3">
        <v>19.29</v>
      </c>
      <c r="L5" s="3">
        <v>34.04</v>
      </c>
    </row>
    <row r="6" spans="1:12" ht="12">
      <c r="A6" s="10"/>
      <c r="B6" s="7" t="s">
        <v>24</v>
      </c>
      <c r="C6" s="2">
        <v>25.1</v>
      </c>
      <c r="D6" s="2">
        <v>24.46</v>
      </c>
      <c r="E6" s="2">
        <v>40.33</v>
      </c>
      <c r="F6" s="2">
        <v>49.11</v>
      </c>
      <c r="G6" s="2">
        <v>67.17</v>
      </c>
      <c r="H6" s="2">
        <v>430.46</v>
      </c>
      <c r="I6" s="2">
        <v>8.63</v>
      </c>
      <c r="J6" s="2">
        <v>179.2</v>
      </c>
      <c r="K6" s="2">
        <v>18.99</v>
      </c>
      <c r="L6" s="2">
        <v>34.66</v>
      </c>
    </row>
    <row r="7" spans="1:12" ht="12">
      <c r="A7" s="10"/>
      <c r="B7" s="7" t="s">
        <v>1</v>
      </c>
      <c r="C7" s="3">
        <f>C6-C5</f>
        <v>-0.2799999999999976</v>
      </c>
      <c r="D7" s="3">
        <f>D6-D5</f>
        <v>1.1600000000000001</v>
      </c>
      <c r="E7" s="3">
        <f>E6-E5</f>
        <v>1.7999999999999972</v>
      </c>
      <c r="F7" s="3">
        <f>F6-F5</f>
        <v>1.3100000000000023</v>
      </c>
      <c r="G7" s="3">
        <f>G6-G5</f>
        <v>-0.5699999999999932</v>
      </c>
      <c r="H7" s="3">
        <f>H5-H6</f>
        <v>-8.430000000000007</v>
      </c>
      <c r="I7" s="3">
        <f>I6-I5</f>
        <v>0.16000000000000014</v>
      </c>
      <c r="J7" s="3">
        <f>J6-J5</f>
        <v>-3.1500000000000057</v>
      </c>
      <c r="K7" s="3">
        <f>K6-K5</f>
        <v>-0.3000000000000007</v>
      </c>
      <c r="L7" s="3">
        <f>L6-L5</f>
        <v>0.6199999999999974</v>
      </c>
    </row>
    <row r="8" spans="1:12" ht="12">
      <c r="A8" s="11"/>
      <c r="B8" s="7" t="s">
        <v>25</v>
      </c>
      <c r="C8" s="4">
        <f aca="true" t="shared" si="0" ref="C8:H8">C6/C5</f>
        <v>0.9889676910953508</v>
      </c>
      <c r="D8" s="4">
        <f t="shared" si="0"/>
        <v>1.049785407725322</v>
      </c>
      <c r="E8" s="4">
        <f t="shared" si="0"/>
        <v>1.0467168440176484</v>
      </c>
      <c r="F8" s="4">
        <f t="shared" si="0"/>
        <v>1.0274058577405858</v>
      </c>
      <c r="G8" s="4">
        <f t="shared" si="0"/>
        <v>0.9915854738706821</v>
      </c>
      <c r="H8" s="4">
        <f t="shared" si="0"/>
        <v>1.019974883302135</v>
      </c>
      <c r="I8" s="4">
        <f>I5/I6</f>
        <v>0.981460023174971</v>
      </c>
      <c r="J8" s="4">
        <f>J6/J5</f>
        <v>0.982725527831094</v>
      </c>
      <c r="K8" s="4">
        <f>K6/K5</f>
        <v>0.9844479004665629</v>
      </c>
      <c r="L8" s="4">
        <f>L6/L5</f>
        <v>1.018213866039953</v>
      </c>
    </row>
    <row r="9" spans="1:12" ht="12">
      <c r="A9" s="9" t="s">
        <v>22</v>
      </c>
      <c r="B9" s="7" t="s">
        <v>0</v>
      </c>
      <c r="C9" s="3">
        <v>31.92</v>
      </c>
      <c r="D9" s="3">
        <v>26.79</v>
      </c>
      <c r="E9" s="3">
        <v>43.83</v>
      </c>
      <c r="F9" s="3">
        <v>51.34</v>
      </c>
      <c r="G9" s="3">
        <v>82.72</v>
      </c>
      <c r="H9" s="3">
        <v>388.07</v>
      </c>
      <c r="I9" s="3">
        <v>7.97</v>
      </c>
      <c r="J9" s="3">
        <v>200.16</v>
      </c>
      <c r="K9" s="3">
        <v>22.06</v>
      </c>
      <c r="L9" s="3">
        <v>42.89</v>
      </c>
    </row>
    <row r="10" spans="1:12" ht="12">
      <c r="A10" s="10"/>
      <c r="B10" s="7" t="s">
        <v>24</v>
      </c>
      <c r="C10" s="2">
        <v>31.28</v>
      </c>
      <c r="D10" s="2">
        <v>27.89</v>
      </c>
      <c r="E10" s="2">
        <v>44.31</v>
      </c>
      <c r="F10" s="2">
        <v>52.86</v>
      </c>
      <c r="G10" s="2">
        <v>84.73</v>
      </c>
      <c r="H10" s="2">
        <v>388.46</v>
      </c>
      <c r="I10" s="2">
        <v>7.98</v>
      </c>
      <c r="J10" s="2">
        <v>198.56</v>
      </c>
      <c r="K10" s="2">
        <v>22.52</v>
      </c>
      <c r="L10" s="2">
        <v>43.57</v>
      </c>
    </row>
    <row r="11" spans="1:12" ht="12">
      <c r="A11" s="10"/>
      <c r="B11" s="7" t="s">
        <v>1</v>
      </c>
      <c r="C11" s="3">
        <f>C10-C9</f>
        <v>-0.6400000000000006</v>
      </c>
      <c r="D11" s="3">
        <f>D10-D9</f>
        <v>1.1000000000000014</v>
      </c>
      <c r="E11" s="3">
        <f>E10-E9</f>
        <v>0.480000000000004</v>
      </c>
      <c r="F11" s="3">
        <f>F10-F9</f>
        <v>1.519999999999996</v>
      </c>
      <c r="G11" s="3">
        <f>G10-G9</f>
        <v>2.010000000000005</v>
      </c>
      <c r="H11" s="3">
        <f>H9-H10</f>
        <v>-0.38999999999998636</v>
      </c>
      <c r="I11" s="3">
        <f>I10-I9</f>
        <v>0.010000000000000675</v>
      </c>
      <c r="J11" s="3">
        <f>J10-J9</f>
        <v>-1.5999999999999943</v>
      </c>
      <c r="K11" s="3">
        <f>K10-K9</f>
        <v>0.46000000000000085</v>
      </c>
      <c r="L11" s="3">
        <f>L10-L9</f>
        <v>0.6799999999999997</v>
      </c>
    </row>
    <row r="12" spans="1:12" ht="12">
      <c r="A12" s="11"/>
      <c r="B12" s="7" t="s">
        <v>25</v>
      </c>
      <c r="C12" s="4">
        <f aca="true" t="shared" si="1" ref="C12:H12">C10/C9</f>
        <v>0.9799498746867168</v>
      </c>
      <c r="D12" s="4">
        <f t="shared" si="1"/>
        <v>1.0410600970511386</v>
      </c>
      <c r="E12" s="4">
        <f t="shared" si="1"/>
        <v>1.0109514031485285</v>
      </c>
      <c r="F12" s="4">
        <f t="shared" si="1"/>
        <v>1.0296065446045968</v>
      </c>
      <c r="G12" s="4">
        <f t="shared" si="1"/>
        <v>1.024298839458414</v>
      </c>
      <c r="H12" s="4">
        <f t="shared" si="1"/>
        <v>1.0010049733295538</v>
      </c>
      <c r="I12" s="4">
        <f>I9/I10</f>
        <v>0.9987468671679197</v>
      </c>
      <c r="J12" s="4">
        <f>J10/J9</f>
        <v>0.9920063948840927</v>
      </c>
      <c r="K12" s="4">
        <f>K10/K9</f>
        <v>1.0208522212148685</v>
      </c>
      <c r="L12" s="4">
        <f>L10/L9</f>
        <v>1.0158545115411517</v>
      </c>
    </row>
    <row r="13" spans="1:12" ht="12">
      <c r="A13" s="9" t="s">
        <v>23</v>
      </c>
      <c r="B13" s="7" t="s">
        <v>0</v>
      </c>
      <c r="C13" s="3">
        <v>36.99</v>
      </c>
      <c r="D13" s="3">
        <v>28.49</v>
      </c>
      <c r="E13" s="3">
        <v>46.49</v>
      </c>
      <c r="F13" s="3">
        <v>53.14</v>
      </c>
      <c r="G13" s="3">
        <v>89.69</v>
      </c>
      <c r="H13" s="3">
        <v>375.44</v>
      </c>
      <c r="I13" s="3">
        <v>7.6</v>
      </c>
      <c r="J13" s="3">
        <v>212.61</v>
      </c>
      <c r="K13" s="3">
        <v>24.29</v>
      </c>
      <c r="L13" s="3">
        <v>48.89</v>
      </c>
    </row>
    <row r="14" spans="1:12" ht="12">
      <c r="A14" s="10"/>
      <c r="B14" s="7" t="s">
        <v>24</v>
      </c>
      <c r="C14" s="2">
        <v>36.64</v>
      </c>
      <c r="D14" s="2">
        <v>29.21</v>
      </c>
      <c r="E14" s="2">
        <v>47.67</v>
      </c>
      <c r="F14" s="2">
        <v>55.35</v>
      </c>
      <c r="G14" s="2">
        <v>94.13</v>
      </c>
      <c r="H14" s="2">
        <v>382.48</v>
      </c>
      <c r="I14" s="2">
        <v>7.61</v>
      </c>
      <c r="J14" s="2">
        <v>212.12</v>
      </c>
      <c r="K14" s="2">
        <v>24.65</v>
      </c>
      <c r="L14" s="2">
        <v>49.44</v>
      </c>
    </row>
    <row r="15" spans="1:12" ht="12">
      <c r="A15" s="10"/>
      <c r="B15" s="7" t="s">
        <v>1</v>
      </c>
      <c r="C15" s="3">
        <f>C14-C13</f>
        <v>-0.3500000000000014</v>
      </c>
      <c r="D15" s="3">
        <f>D14-D13</f>
        <v>0.7200000000000024</v>
      </c>
      <c r="E15" s="3">
        <f>E14-E13</f>
        <v>1.1799999999999997</v>
      </c>
      <c r="F15" s="3">
        <f>F14-F13</f>
        <v>2.210000000000001</v>
      </c>
      <c r="G15" s="3">
        <f>G14-G13</f>
        <v>4.439999999999998</v>
      </c>
      <c r="H15" s="3">
        <f>H13-H14</f>
        <v>-7.0400000000000205</v>
      </c>
      <c r="I15" s="3">
        <f>I14-I13</f>
        <v>0.010000000000000675</v>
      </c>
      <c r="J15" s="3">
        <f>J14-J13</f>
        <v>-0.4900000000000091</v>
      </c>
      <c r="K15" s="3">
        <f>K14-K13</f>
        <v>0.35999999999999943</v>
      </c>
      <c r="L15" s="3">
        <f>L14-L13</f>
        <v>0.5499999999999972</v>
      </c>
    </row>
    <row r="16" spans="1:12" ht="12">
      <c r="A16" s="11"/>
      <c r="B16" s="7" t="s">
        <v>25</v>
      </c>
      <c r="C16" s="4">
        <f aca="true" t="shared" si="2" ref="C16:H16">C14/C13</f>
        <v>0.9905379832387131</v>
      </c>
      <c r="D16" s="4">
        <f t="shared" si="2"/>
        <v>1.0252720252720253</v>
      </c>
      <c r="E16" s="4">
        <f t="shared" si="2"/>
        <v>1.0253818025381802</v>
      </c>
      <c r="F16" s="4">
        <f t="shared" si="2"/>
        <v>1.0415882574331954</v>
      </c>
      <c r="G16" s="4">
        <f t="shared" si="2"/>
        <v>1.0495038465826736</v>
      </c>
      <c r="H16" s="4">
        <f t="shared" si="2"/>
        <v>1.0187513317707224</v>
      </c>
      <c r="I16" s="4">
        <f>I13/I14</f>
        <v>0.9986859395532194</v>
      </c>
      <c r="J16" s="4">
        <f>J14/J13</f>
        <v>0.9976953106627158</v>
      </c>
      <c r="K16" s="4">
        <f>K14/K13</f>
        <v>1.0148209139563606</v>
      </c>
      <c r="L16" s="4">
        <f>L14/L13</f>
        <v>1.0112497443239925</v>
      </c>
    </row>
  </sheetData>
  <mergeCells count="7">
    <mergeCell ref="A13:A16"/>
    <mergeCell ref="A3:A4"/>
    <mergeCell ref="B3:B4"/>
    <mergeCell ref="M1:Y1"/>
    <mergeCell ref="A1:L1"/>
    <mergeCell ref="A5:A8"/>
    <mergeCell ref="A9:A12"/>
  </mergeCells>
  <printOptions/>
  <pageMargins left="0.7874015748031497" right="0.7874015748031497" top="0.5511811023622047" bottom="0.5118110236220472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群馬県庁</cp:lastModifiedBy>
  <cp:lastPrinted>2004-12-27T06:10:04Z</cp:lastPrinted>
  <dcterms:created xsi:type="dcterms:W3CDTF">2001-10-03T04:34:44Z</dcterms:created>
  <dcterms:modified xsi:type="dcterms:W3CDTF">2006-03-17T04:34:04Z</dcterms:modified>
  <cp:category/>
  <cp:version/>
  <cp:contentType/>
  <cp:contentStatus/>
</cp:coreProperties>
</file>