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社会教育費及び教育行政費Ｈ１2会計年度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<sst xmlns="http://schemas.openxmlformats.org/spreadsheetml/2006/main" count="44" uniqueCount="31">
  <si>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区分</t>
  </si>
  <si>
    <t>合計</t>
  </si>
  <si>
    <t>１　財源別内訳</t>
  </si>
  <si>
    <t>国庫補助金</t>
  </si>
  <si>
    <t>都道府県支出金</t>
  </si>
  <si>
    <t>市町村支出金</t>
  </si>
  <si>
    <t>地方債</t>
  </si>
  <si>
    <t>公費組み入れ
寄付金</t>
  </si>
  <si>
    <t>公費に組み入れ
られない寄付金</t>
  </si>
  <si>
    <t>公民館費</t>
  </si>
  <si>
    <t>図書館費</t>
  </si>
  <si>
    <t>博物館費</t>
  </si>
  <si>
    <t>体育施設費</t>
  </si>
  <si>
    <t>青少年教育施設費</t>
  </si>
  <si>
    <t>女性教育施設費</t>
  </si>
  <si>
    <t>文化会館費</t>
  </si>
  <si>
    <t>その他の社会教育施設費</t>
  </si>
  <si>
    <t>教育委員会が行った社会教育活動費</t>
  </si>
  <si>
    <t>文化財保護費</t>
  </si>
  <si>
    <t>Ⅱ　教育行政費</t>
  </si>
  <si>
    <t>２　支出項目別内訳</t>
  </si>
  <si>
    <t>Ａ　消費的支出</t>
  </si>
  <si>
    <t>うち人件費</t>
  </si>
  <si>
    <t>Ｂ　資本的支出</t>
  </si>
  <si>
    <t>うち土地・建築費</t>
  </si>
  <si>
    <t>Ｃ　債務償還費</t>
  </si>
  <si>
    <t>Ⅰ　社会教育費</t>
  </si>
  <si>
    <t>Ⅰ　社会教育費</t>
  </si>
  <si>
    <t>(単位：千円）</t>
  </si>
  <si>
    <t>資料：県教育委員会総務課</t>
  </si>
  <si>
    <t>地方教育費調査　社会教育費及び教育行政費（平成１2会計年度）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</si>
</sst>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2"/>
      <name val="ＭＳ Ｐ明朝"/>
      <family val="0"/>
    </font>
    <font>
      <sz val="6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left"/>
    </xf>
    <xf numFmtId="0" fontId="3" fillId="2" borderId="1" xfId="0" applyFont="1" applyFill="1" applyBorder="1" applyAlignment="1" quotePrefix="1">
      <alignment horizontal="left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shrinkToFit="1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2" fillId="0" borderId="0" xfId="0" applyFont="1" applyAlignment="1" quotePrefix="1">
      <alignment horizontal="left"/>
    </xf>
    <xf numFmtId="176" fontId="4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76" fontId="4" fillId="0" borderId="2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176" fontId="3" fillId="0" borderId="7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" borderId="5" xfId="0" applyFont="1" applyFill="1" applyBorder="1" applyAlignment="1" quotePrefix="1">
      <alignment horizontal="left"/>
    </xf>
    <xf numFmtId="0" fontId="3" fillId="3" borderId="14" xfId="0" applyFont="1" applyFill="1" applyBorder="1" applyAlignment="1">
      <alignment/>
    </xf>
    <xf numFmtId="0" fontId="3" fillId="3" borderId="1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2.625" style="0" customWidth="1"/>
    <col min="2" max="2" width="1.75390625" style="0" customWidth="1"/>
    <col min="3" max="3" width="18.75390625" style="0" customWidth="1"/>
    <col min="4" max="10" width="12.00390625" style="0" customWidth="1"/>
    <col min="11" max="11" width="2.125" style="0" customWidth="1"/>
  </cols>
  <sheetData>
    <row r="1" ht="17.25">
      <c r="B1" s="23" t="s">
        <v>30</v>
      </c>
    </row>
    <row r="2" ht="14.25">
      <c r="J2" s="1" t="s">
        <v>28</v>
      </c>
    </row>
    <row r="3" spans="2:10" s="1" customFormat="1" ht="12">
      <c r="B3" s="4"/>
      <c r="C3" s="5" t="s">
        <v>0</v>
      </c>
      <c r="D3" s="6" t="s">
        <v>1</v>
      </c>
      <c r="E3" s="7" t="s">
        <v>2</v>
      </c>
      <c r="F3" s="8"/>
      <c r="G3" s="8"/>
      <c r="H3" s="8"/>
      <c r="I3" s="8"/>
      <c r="J3" s="9"/>
    </row>
    <row r="4" spans="2:10" s="1" customFormat="1" ht="24">
      <c r="B4" s="10"/>
      <c r="C4" s="11"/>
      <c r="D4" s="12"/>
      <c r="E4" s="13" t="s">
        <v>3</v>
      </c>
      <c r="F4" s="13" t="s">
        <v>4</v>
      </c>
      <c r="G4" s="14" t="s">
        <v>5</v>
      </c>
      <c r="H4" s="13" t="s">
        <v>6</v>
      </c>
      <c r="I4" s="15" t="s">
        <v>7</v>
      </c>
      <c r="J4" s="15" t="s">
        <v>8</v>
      </c>
    </row>
    <row r="5" spans="2:10" s="1" customFormat="1" ht="12">
      <c r="B5" s="33" t="s">
        <v>27</v>
      </c>
      <c r="C5" s="27"/>
      <c r="D5" s="24">
        <f aca="true" t="shared" si="0" ref="D5:J5">SUM(D6:D15)</f>
        <v>62956385</v>
      </c>
      <c r="E5" s="24">
        <f t="shared" si="0"/>
        <v>1254257</v>
      </c>
      <c r="F5" s="24">
        <f t="shared" si="0"/>
        <v>14958361</v>
      </c>
      <c r="G5" s="24">
        <f t="shared" si="0"/>
        <v>36881067</v>
      </c>
      <c r="H5" s="24">
        <f t="shared" si="0"/>
        <v>9846682</v>
      </c>
      <c r="I5" s="24">
        <f t="shared" si="0"/>
        <v>16018</v>
      </c>
      <c r="J5" s="24">
        <f t="shared" si="0"/>
        <v>0</v>
      </c>
    </row>
    <row r="6" spans="2:10" s="1" customFormat="1" ht="12">
      <c r="B6" s="34"/>
      <c r="C6" s="16" t="s">
        <v>9</v>
      </c>
      <c r="D6" s="2">
        <f aca="true" t="shared" si="1" ref="D6:D17">SUM(E6:J6)</f>
        <v>7763473</v>
      </c>
      <c r="E6" s="2">
        <v>152949</v>
      </c>
      <c r="F6" s="2">
        <v>5480</v>
      </c>
      <c r="G6" s="2">
        <v>7308044</v>
      </c>
      <c r="H6" s="2">
        <v>296600</v>
      </c>
      <c r="I6" s="2">
        <v>400</v>
      </c>
      <c r="J6" s="2"/>
    </row>
    <row r="7" spans="2:10" s="1" customFormat="1" ht="12">
      <c r="B7" s="34"/>
      <c r="C7" s="16" t="s">
        <v>10</v>
      </c>
      <c r="D7" s="2">
        <f t="shared" si="1"/>
        <v>4464606</v>
      </c>
      <c r="E7" s="2"/>
      <c r="F7" s="2">
        <v>535983</v>
      </c>
      <c r="G7" s="2">
        <v>3927673</v>
      </c>
      <c r="H7" s="2"/>
      <c r="I7" s="2">
        <v>950</v>
      </c>
      <c r="J7" s="2"/>
    </row>
    <row r="8" spans="2:10" s="1" customFormat="1" ht="12">
      <c r="B8" s="34"/>
      <c r="C8" s="16" t="s">
        <v>11</v>
      </c>
      <c r="D8" s="2">
        <f t="shared" si="1"/>
        <v>10984648</v>
      </c>
      <c r="E8" s="2">
        <v>1998</v>
      </c>
      <c r="F8" s="2">
        <v>5972364</v>
      </c>
      <c r="G8" s="2">
        <v>2679286</v>
      </c>
      <c r="H8" s="2">
        <v>2331000</v>
      </c>
      <c r="I8" s="2"/>
      <c r="J8" s="2"/>
    </row>
    <row r="9" spans="2:10" s="1" customFormat="1" ht="12">
      <c r="B9" s="34"/>
      <c r="C9" s="16" t="s">
        <v>12</v>
      </c>
      <c r="D9" s="2">
        <f t="shared" si="1"/>
        <v>15592327</v>
      </c>
      <c r="E9" s="2">
        <v>6490</v>
      </c>
      <c r="F9" s="2">
        <v>2634532</v>
      </c>
      <c r="G9" s="2">
        <v>8384241</v>
      </c>
      <c r="H9" s="2">
        <v>4561051</v>
      </c>
      <c r="I9" s="2">
        <v>6013</v>
      </c>
      <c r="J9" s="2"/>
    </row>
    <row r="10" spans="2:10" s="1" customFormat="1" ht="12">
      <c r="B10" s="34"/>
      <c r="C10" s="16" t="s">
        <v>13</v>
      </c>
      <c r="D10" s="2">
        <f t="shared" si="1"/>
        <v>1312532</v>
      </c>
      <c r="E10" s="2">
        <v>5351</v>
      </c>
      <c r="F10" s="2">
        <v>715581</v>
      </c>
      <c r="G10" s="2">
        <v>591600</v>
      </c>
      <c r="H10" s="2"/>
      <c r="I10" s="2"/>
      <c r="J10" s="2"/>
    </row>
    <row r="11" spans="2:10" s="1" customFormat="1" ht="12">
      <c r="B11" s="34"/>
      <c r="C11" s="16" t="s">
        <v>14</v>
      </c>
      <c r="D11" s="2">
        <f t="shared" si="1"/>
        <v>25605</v>
      </c>
      <c r="E11" s="2"/>
      <c r="F11" s="2">
        <v>24969</v>
      </c>
      <c r="G11" s="2">
        <v>636</v>
      </c>
      <c r="H11" s="2"/>
      <c r="I11" s="2"/>
      <c r="J11" s="2"/>
    </row>
    <row r="12" spans="2:10" s="1" customFormat="1" ht="12">
      <c r="B12" s="34"/>
      <c r="C12" s="16" t="s">
        <v>15</v>
      </c>
      <c r="D12" s="2">
        <f t="shared" si="1"/>
        <v>8738839</v>
      </c>
      <c r="E12" s="2"/>
      <c r="F12" s="2">
        <v>1031356</v>
      </c>
      <c r="G12" s="2">
        <v>6629118</v>
      </c>
      <c r="H12" s="2">
        <v>1077965</v>
      </c>
      <c r="I12" s="2">
        <v>400</v>
      </c>
      <c r="J12" s="2"/>
    </row>
    <row r="13" spans="2:10" s="1" customFormat="1" ht="12">
      <c r="B13" s="34"/>
      <c r="C13" s="17" t="s">
        <v>16</v>
      </c>
      <c r="D13" s="2">
        <f t="shared" si="1"/>
        <v>2686506</v>
      </c>
      <c r="E13" s="2">
        <v>13727</v>
      </c>
      <c r="F13" s="2">
        <v>1510130</v>
      </c>
      <c r="G13" s="2">
        <v>966952</v>
      </c>
      <c r="H13" s="2">
        <v>195667</v>
      </c>
      <c r="I13" s="2">
        <v>30</v>
      </c>
      <c r="J13" s="2"/>
    </row>
    <row r="14" spans="2:10" s="1" customFormat="1" ht="12">
      <c r="B14" s="34"/>
      <c r="C14" s="17" t="s">
        <v>17</v>
      </c>
      <c r="D14" s="2">
        <f t="shared" si="1"/>
        <v>4238305</v>
      </c>
      <c r="E14" s="2">
        <v>326566</v>
      </c>
      <c r="F14" s="2">
        <v>1350598</v>
      </c>
      <c r="G14" s="2">
        <v>2341825</v>
      </c>
      <c r="H14" s="2">
        <v>211991</v>
      </c>
      <c r="I14" s="2">
        <v>7325</v>
      </c>
      <c r="J14" s="2"/>
    </row>
    <row r="15" spans="2:10" s="1" customFormat="1" ht="12">
      <c r="B15" s="35"/>
      <c r="C15" s="16" t="s">
        <v>18</v>
      </c>
      <c r="D15" s="2">
        <f t="shared" si="1"/>
        <v>7149544</v>
      </c>
      <c r="E15" s="2">
        <v>747176</v>
      </c>
      <c r="F15" s="2">
        <v>1177368</v>
      </c>
      <c r="G15" s="2">
        <v>4051692</v>
      </c>
      <c r="H15" s="2">
        <v>1172408</v>
      </c>
      <c r="I15" s="2">
        <v>900</v>
      </c>
      <c r="J15" s="2"/>
    </row>
    <row r="16" spans="2:10" s="1" customFormat="1" ht="9" customHeight="1">
      <c r="B16" s="29"/>
      <c r="C16" s="29"/>
      <c r="D16" s="30"/>
      <c r="E16" s="30"/>
      <c r="F16" s="30"/>
      <c r="G16" s="30"/>
      <c r="H16" s="30"/>
      <c r="I16" s="30"/>
      <c r="J16" s="30"/>
    </row>
    <row r="17" spans="1:10" s="1" customFormat="1" ht="12">
      <c r="A17" s="25"/>
      <c r="B17" s="28" t="s">
        <v>19</v>
      </c>
      <c r="C17" s="27"/>
      <c r="D17" s="24">
        <f t="shared" si="1"/>
        <v>21173783</v>
      </c>
      <c r="E17" s="24">
        <v>461624</v>
      </c>
      <c r="F17" s="24">
        <v>7314869</v>
      </c>
      <c r="G17" s="24">
        <v>13393680</v>
      </c>
      <c r="H17" s="24"/>
      <c r="I17" s="24">
        <v>3610</v>
      </c>
      <c r="J17" s="26"/>
    </row>
    <row r="18" s="1" customFormat="1" ht="12"/>
    <row r="19" s="1" customFormat="1" ht="12"/>
    <row r="20" spans="2:9" s="1" customFormat="1" ht="12">
      <c r="B20" s="4"/>
      <c r="C20" s="5" t="s">
        <v>0</v>
      </c>
      <c r="D20" s="6" t="s">
        <v>1</v>
      </c>
      <c r="E20" s="7" t="s">
        <v>20</v>
      </c>
      <c r="F20" s="8"/>
      <c r="G20" s="8"/>
      <c r="H20" s="8"/>
      <c r="I20" s="9"/>
    </row>
    <row r="21" spans="2:9" s="1" customFormat="1" ht="6.75" customHeight="1">
      <c r="B21" s="18"/>
      <c r="C21" s="19"/>
      <c r="D21" s="20"/>
      <c r="E21" s="4"/>
      <c r="F21" s="8"/>
      <c r="G21" s="4"/>
      <c r="H21" s="8"/>
      <c r="I21" s="6"/>
    </row>
    <row r="22" spans="2:9" s="1" customFormat="1" ht="12">
      <c r="B22" s="10"/>
      <c r="C22" s="11"/>
      <c r="D22" s="12"/>
      <c r="E22" s="12" t="s">
        <v>21</v>
      </c>
      <c r="F22" s="13" t="s">
        <v>22</v>
      </c>
      <c r="G22" s="21" t="s">
        <v>23</v>
      </c>
      <c r="H22" s="13" t="s">
        <v>24</v>
      </c>
      <c r="I22" s="22" t="s">
        <v>25</v>
      </c>
    </row>
    <row r="23" spans="2:10" s="1" customFormat="1" ht="12">
      <c r="B23" s="33" t="s">
        <v>26</v>
      </c>
      <c r="C23" s="27"/>
      <c r="D23" s="24">
        <f aca="true" t="shared" si="2" ref="D23:I23">SUM(D24:D33)</f>
        <v>62956385</v>
      </c>
      <c r="E23" s="24">
        <f t="shared" si="2"/>
        <v>30225980</v>
      </c>
      <c r="F23" s="24">
        <f t="shared" si="2"/>
        <v>11448051</v>
      </c>
      <c r="G23" s="24">
        <f t="shared" si="2"/>
        <v>16196814</v>
      </c>
      <c r="H23" s="24">
        <f t="shared" si="2"/>
        <v>13441909</v>
      </c>
      <c r="I23" s="24">
        <f t="shared" si="2"/>
        <v>16533591</v>
      </c>
      <c r="J23" s="31"/>
    </row>
    <row r="24" spans="2:10" s="1" customFormat="1" ht="12">
      <c r="B24" s="34"/>
      <c r="C24" s="16" t="s">
        <v>9</v>
      </c>
      <c r="D24" s="2">
        <f aca="true" t="shared" si="3" ref="D24:D35">E24+G24+I24</f>
        <v>7763473</v>
      </c>
      <c r="E24" s="2">
        <v>5598920</v>
      </c>
      <c r="F24" s="2">
        <v>3722954</v>
      </c>
      <c r="G24" s="2">
        <v>1031650</v>
      </c>
      <c r="H24" s="2">
        <v>730596</v>
      </c>
      <c r="I24" s="2">
        <v>1132903</v>
      </c>
      <c r="J24" s="31"/>
    </row>
    <row r="25" spans="2:10" s="1" customFormat="1" ht="12">
      <c r="B25" s="34"/>
      <c r="C25" s="16" t="s">
        <v>10</v>
      </c>
      <c r="D25" s="2">
        <f t="shared" si="3"/>
        <v>4464606</v>
      </c>
      <c r="E25" s="2">
        <v>3069124</v>
      </c>
      <c r="F25" s="2">
        <v>1836457</v>
      </c>
      <c r="G25" s="2">
        <v>792010</v>
      </c>
      <c r="H25" s="2">
        <v>152589</v>
      </c>
      <c r="I25" s="2">
        <v>603472</v>
      </c>
      <c r="J25" s="31"/>
    </row>
    <row r="26" spans="2:10" s="1" customFormat="1" ht="12">
      <c r="B26" s="34"/>
      <c r="C26" s="16" t="s">
        <v>11</v>
      </c>
      <c r="D26" s="2">
        <f t="shared" si="3"/>
        <v>10984648</v>
      </c>
      <c r="E26" s="2">
        <v>3510626</v>
      </c>
      <c r="F26" s="2">
        <v>1201231</v>
      </c>
      <c r="G26" s="2">
        <v>4149612</v>
      </c>
      <c r="H26" s="2">
        <v>3908725</v>
      </c>
      <c r="I26" s="2">
        <v>3324410</v>
      </c>
      <c r="J26" s="31"/>
    </row>
    <row r="27" spans="2:10" s="1" customFormat="1" ht="12">
      <c r="B27" s="34"/>
      <c r="C27" s="16" t="s">
        <v>12</v>
      </c>
      <c r="D27" s="2">
        <f t="shared" si="3"/>
        <v>15592327</v>
      </c>
      <c r="E27" s="2">
        <v>4827925</v>
      </c>
      <c r="F27" s="2">
        <v>956972</v>
      </c>
      <c r="G27" s="2">
        <v>5333713</v>
      </c>
      <c r="H27" s="2">
        <v>4892566</v>
      </c>
      <c r="I27" s="2">
        <v>5430689</v>
      </c>
      <c r="J27" s="31"/>
    </row>
    <row r="28" spans="2:10" s="1" customFormat="1" ht="12">
      <c r="B28" s="34"/>
      <c r="C28" s="16" t="s">
        <v>13</v>
      </c>
      <c r="D28" s="2">
        <f t="shared" si="3"/>
        <v>1312532</v>
      </c>
      <c r="E28" s="2">
        <v>951870</v>
      </c>
      <c r="F28" s="2">
        <v>522298</v>
      </c>
      <c r="G28" s="2">
        <v>21241</v>
      </c>
      <c r="H28" s="2">
        <v>9849</v>
      </c>
      <c r="I28" s="2">
        <v>339421</v>
      </c>
      <c r="J28" s="31"/>
    </row>
    <row r="29" spans="2:10" s="1" customFormat="1" ht="12">
      <c r="B29" s="34"/>
      <c r="C29" s="16" t="s">
        <v>14</v>
      </c>
      <c r="D29" s="2">
        <f t="shared" si="3"/>
        <v>25605</v>
      </c>
      <c r="E29" s="2">
        <v>25605</v>
      </c>
      <c r="F29" s="2"/>
      <c r="G29" s="2"/>
      <c r="H29" s="2"/>
      <c r="I29" s="2"/>
      <c r="J29" s="31"/>
    </row>
    <row r="30" spans="2:10" s="1" customFormat="1" ht="12">
      <c r="B30" s="34"/>
      <c r="C30" s="16" t="s">
        <v>15</v>
      </c>
      <c r="D30" s="2">
        <f t="shared" si="3"/>
        <v>8738839</v>
      </c>
      <c r="E30" s="2">
        <v>3157316</v>
      </c>
      <c r="F30" s="2">
        <v>1123428</v>
      </c>
      <c r="G30" s="2">
        <v>1667736</v>
      </c>
      <c r="H30" s="2">
        <v>1550498</v>
      </c>
      <c r="I30" s="2">
        <v>3913787</v>
      </c>
      <c r="J30" s="31"/>
    </row>
    <row r="31" spans="2:10" s="1" customFormat="1" ht="12">
      <c r="B31" s="34"/>
      <c r="C31" s="17" t="s">
        <v>16</v>
      </c>
      <c r="D31" s="2">
        <f t="shared" si="3"/>
        <v>2686506</v>
      </c>
      <c r="E31" s="2">
        <v>1470306</v>
      </c>
      <c r="F31" s="2">
        <v>548601</v>
      </c>
      <c r="G31" s="2">
        <v>575384</v>
      </c>
      <c r="H31" s="2">
        <v>497572</v>
      </c>
      <c r="I31" s="2">
        <v>640816</v>
      </c>
      <c r="J31" s="31"/>
    </row>
    <row r="32" spans="2:10" s="1" customFormat="1" ht="12">
      <c r="B32" s="34"/>
      <c r="C32" s="17" t="s">
        <v>17</v>
      </c>
      <c r="D32" s="2">
        <f t="shared" si="3"/>
        <v>4238305</v>
      </c>
      <c r="E32" s="2">
        <v>3738124</v>
      </c>
      <c r="F32" s="3"/>
      <c r="G32" s="2">
        <v>494094</v>
      </c>
      <c r="H32" s="3"/>
      <c r="I32" s="2">
        <v>6087</v>
      </c>
      <c r="J32" s="31"/>
    </row>
    <row r="33" spans="2:10" s="1" customFormat="1" ht="12">
      <c r="B33" s="35"/>
      <c r="C33" s="16" t="s">
        <v>18</v>
      </c>
      <c r="D33" s="2">
        <f t="shared" si="3"/>
        <v>7149544</v>
      </c>
      <c r="E33" s="2">
        <v>3876164</v>
      </c>
      <c r="F33" s="2">
        <v>1536110</v>
      </c>
      <c r="G33" s="2">
        <v>2131374</v>
      </c>
      <c r="H33" s="2">
        <v>1699514</v>
      </c>
      <c r="I33" s="2">
        <v>1142006</v>
      </c>
      <c r="J33" s="31"/>
    </row>
    <row r="34" spans="2:10" s="1" customFormat="1" ht="9" customHeight="1">
      <c r="B34" s="29"/>
      <c r="C34" s="29"/>
      <c r="D34" s="30"/>
      <c r="E34" s="30"/>
      <c r="F34" s="30"/>
      <c r="G34" s="30"/>
      <c r="H34" s="30"/>
      <c r="I34" s="30"/>
      <c r="J34" s="31"/>
    </row>
    <row r="35" spans="2:10" s="1" customFormat="1" ht="12">
      <c r="B35" s="28" t="s">
        <v>19</v>
      </c>
      <c r="C35" s="27"/>
      <c r="D35" s="24">
        <f t="shared" si="3"/>
        <v>21173783</v>
      </c>
      <c r="E35" s="24">
        <v>20097582</v>
      </c>
      <c r="F35" s="26"/>
      <c r="G35" s="24">
        <v>270059</v>
      </c>
      <c r="H35" s="26"/>
      <c r="I35" s="24">
        <v>806142</v>
      </c>
      <c r="J35" s="31"/>
    </row>
    <row r="36" s="1" customFormat="1" ht="12"/>
    <row r="37" s="1" customFormat="1" ht="12">
      <c r="C37" s="32" t="s">
        <v>29</v>
      </c>
    </row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2004-03-18T01:47:15Z</cp:lastPrinted>
  <dcterms:created xsi:type="dcterms:W3CDTF">2004-03-17T06:56:40Z</dcterms:created>
  <dcterms:modified xsi:type="dcterms:W3CDTF">2004-03-18T01:47:27Z</dcterms:modified>
  <cp:category/>
  <cp:version/>
  <cp:contentType/>
  <cp:contentStatus/>
</cp:coreProperties>
</file>