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統計表" sheetId="1" r:id="rId1"/>
  </sheets>
  <definedNames>
    <definedName name="_11市">#REF!</definedName>
    <definedName name="_11市前月">#REF!</definedName>
    <definedName name="_11市男女">#REF!</definedName>
    <definedName name="\K">#REF!</definedName>
    <definedName name="\W">#REF!</definedName>
    <definedName name="COPY1">#REF!</definedName>
    <definedName name="COPY2">#REF!</definedName>
    <definedName name="KISO">#REF!</definedName>
    <definedName name="PPP1">#REF!</definedName>
    <definedName name="PPP2">#REF!</definedName>
    <definedName name="PPP2MD">#REF!</definedName>
    <definedName name="PPP3">#REF!</definedName>
    <definedName name="_xlnm.Print_Area" localSheetId="0">'統計表'!$B$1:$U$93</definedName>
    <definedName name="_xlnm.Print_Titles" localSheetId="0">'統計表'!$B:$C</definedName>
    <definedName name="印刷範囲">#REF!</definedName>
    <definedName name="記載出生">#REF!</definedName>
    <definedName name="記載他">#REF!</definedName>
    <definedName name="記載届出">#REF!</definedName>
    <definedName name="県計">#REF!</definedName>
    <definedName name="県計前月">#REF!</definedName>
    <definedName name="県男女">#REF!</definedName>
    <definedName name="市町村名">#REF!</definedName>
    <definedName name="消除死亡">#REF!</definedName>
    <definedName name="消除他">#REF!</definedName>
    <definedName name="消除届出">#REF!</definedName>
    <definedName name="人口計">#REF!</definedName>
    <definedName name="人口女">#REF!</definedName>
    <definedName name="人口男">#REF!</definedName>
    <definedName name="世帯数">#REF!</definedName>
    <definedName name="前月">#REF!</definedName>
    <definedName name="調査印刷">#REF!</definedName>
    <definedName name="調査入力">#REF!</definedName>
    <definedName name="入力範囲">#REF!</definedName>
  </definedNames>
  <calcPr fullCalcOnLoad="1"/>
</workbook>
</file>

<file path=xl/sharedStrings.xml><?xml version="1.0" encoding="utf-8"?>
<sst xmlns="http://schemas.openxmlformats.org/spreadsheetml/2006/main" count="112" uniqueCount="104">
  <si>
    <t>市町村名</t>
  </si>
  <si>
    <t>前 橋 市</t>
  </si>
  <si>
    <t>高 崎 市</t>
  </si>
  <si>
    <t>太 田 市</t>
  </si>
  <si>
    <t>伊勢崎市</t>
  </si>
  <si>
    <t>桐 生 市</t>
  </si>
  <si>
    <t>館 林 市</t>
  </si>
  <si>
    <t>藤 岡 市</t>
  </si>
  <si>
    <t>富 岡 市</t>
  </si>
  <si>
    <t>安 中 市</t>
  </si>
  <si>
    <t>渋 川 市</t>
  </si>
  <si>
    <t>沼 田 市</t>
  </si>
  <si>
    <t>玉 村 町</t>
  </si>
  <si>
    <t>大 泉 町</t>
  </si>
  <si>
    <t>群 馬 町</t>
  </si>
  <si>
    <t>境    町</t>
  </si>
  <si>
    <t>新 田 町</t>
  </si>
  <si>
    <t>邑 楽 町</t>
  </si>
  <si>
    <t>笠 懸 町</t>
  </si>
  <si>
    <t>吉 井 町</t>
  </si>
  <si>
    <t>榛 名 町</t>
  </si>
  <si>
    <t>富士見村</t>
  </si>
  <si>
    <t>大間々町</t>
  </si>
  <si>
    <t>(佐)東村</t>
  </si>
  <si>
    <t>箕 郷 町</t>
  </si>
  <si>
    <t>薮塚本町</t>
  </si>
  <si>
    <t>中之条町</t>
  </si>
  <si>
    <t>赤 堀 町</t>
  </si>
  <si>
    <t>松井田町</t>
  </si>
  <si>
    <t>吉 岡 町</t>
  </si>
  <si>
    <t>大 胡 町</t>
  </si>
  <si>
    <t>新 里 村</t>
  </si>
  <si>
    <t>板 倉 町</t>
  </si>
  <si>
    <t>吾 妻 町</t>
  </si>
  <si>
    <t>甘 楽 町</t>
  </si>
  <si>
    <t>尾 島 町</t>
  </si>
  <si>
    <t>榛 東 村</t>
  </si>
  <si>
    <t>赤 城 村</t>
  </si>
  <si>
    <t>新    町</t>
  </si>
  <si>
    <t>子 持 村</t>
  </si>
  <si>
    <t>粕 川 村</t>
  </si>
  <si>
    <t>千代田町</t>
  </si>
  <si>
    <t>月夜野町</t>
  </si>
  <si>
    <t>嬬 恋 村</t>
  </si>
  <si>
    <t>下仁田町</t>
  </si>
  <si>
    <t>北 橘 村</t>
  </si>
  <si>
    <t>宮 城 村</t>
  </si>
  <si>
    <t>昭 和 村</t>
  </si>
  <si>
    <t>新 治 村</t>
  </si>
  <si>
    <t>草 津 町</t>
  </si>
  <si>
    <t>鬼 石 町</t>
  </si>
  <si>
    <t>長野原町</t>
  </si>
  <si>
    <t>水 上 町</t>
  </si>
  <si>
    <t>片 品 村</t>
  </si>
  <si>
    <t>利 根 村</t>
  </si>
  <si>
    <t>妙 義 町</t>
  </si>
  <si>
    <t>倉 渕 村</t>
  </si>
  <si>
    <t>高 山 村</t>
  </si>
  <si>
    <t>川 場 村</t>
  </si>
  <si>
    <t>伊香保町</t>
  </si>
  <si>
    <t>白 沢 村</t>
  </si>
  <si>
    <t>(勢)東村</t>
  </si>
  <si>
    <t>南 牧 村</t>
  </si>
  <si>
    <t>黒保根村</t>
  </si>
  <si>
    <t>(吾)東村</t>
  </si>
  <si>
    <t>小野上村</t>
  </si>
  <si>
    <t>六 合 村</t>
  </si>
  <si>
    <t>上 野 村</t>
  </si>
  <si>
    <t>前橋広域</t>
  </si>
  <si>
    <t>高崎市等</t>
  </si>
  <si>
    <t>富岡甘楽</t>
  </si>
  <si>
    <t>利根沼田</t>
  </si>
  <si>
    <t>（単位：人）</t>
  </si>
  <si>
    <t>人口規模別</t>
  </si>
  <si>
    <t>計</t>
  </si>
  <si>
    <t>専門的・技術的
職業従事者</t>
  </si>
  <si>
    <t>管理的職業
従事者</t>
  </si>
  <si>
    <t>事務従事者</t>
  </si>
  <si>
    <t>販売・ｻｰﾋﾞｽ
従事者</t>
  </si>
  <si>
    <t>農林漁業
作業者</t>
  </si>
  <si>
    <t>生産
従事者</t>
  </si>
  <si>
    <t>無職</t>
  </si>
  <si>
    <t>教職経験
有</t>
  </si>
  <si>
    <t>150,000～
499,999</t>
  </si>
  <si>
    <t>小計</t>
  </si>
  <si>
    <t>明 和 町</t>
  </si>
  <si>
    <t>5,000人未満</t>
  </si>
  <si>
    <t>一部教育
事務組合</t>
  </si>
  <si>
    <t>万 場 町</t>
  </si>
  <si>
    <t>中 里 村</t>
  </si>
  <si>
    <t>合計</t>
  </si>
  <si>
    <t>注：</t>
  </si>
  <si>
    <t>１．（）内は女性の委員数で内数である。</t>
  </si>
  <si>
    <t>２．教育長を除く。</t>
  </si>
  <si>
    <t>教育委員の職業</t>
  </si>
  <si>
    <t>100,000～
149,999</t>
  </si>
  <si>
    <t>50,000～
99,999</t>
  </si>
  <si>
    <t>30,000～
49,999</t>
  </si>
  <si>
    <t>15,000～
29,999</t>
  </si>
  <si>
    <t>8,000～
14,999</t>
  </si>
  <si>
    <t>5,000～
7,999</t>
  </si>
  <si>
    <t>県教育委員会総務課</t>
  </si>
  <si>
    <t>資料：</t>
  </si>
  <si>
    <t>平成１３年５月１日現在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</si>
</sst>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0_);[Red]\(0\)"/>
    <numFmt numFmtId="178" formatCode="#,##0_ "/>
    <numFmt numFmtId="179" formatCode="#,##0_);[Red]\(#,##0\)"/>
    <numFmt numFmtId="180" formatCode="0_);\(0\)"/>
    <numFmt numFmtId="181" formatCode="&quot;【&quot;#&quot;】&quot;"/>
    <numFmt numFmtId="182" formatCode="\(#.#\)"/>
    <numFmt numFmtId="183" formatCode="0.0_);[Red]\(0.0\)"/>
    <numFmt numFmtId="184" formatCode="0.0_);\(0.0\)"/>
    <numFmt numFmtId="185" formatCode="0;&quot;△ &quot;0"/>
    <numFmt numFmtId="186" formatCode="#,##0;&quot;△ &quot;#,##0"/>
    <numFmt numFmtId="187" formatCode="0.0%"/>
    <numFmt numFmtId="188" formatCode="0.0000_);[Red]\(0.0000\)"/>
    <numFmt numFmtId="189" formatCode="0.00_);[Red]\(0.00\)"/>
    <numFmt numFmtId="190" formatCode="0.000%"/>
    <numFmt numFmtId="191" formatCode="\(#.?\)"/>
    <numFmt numFmtId="192" formatCode="\(#.##\)"/>
    <numFmt numFmtId="193" formatCode="0.0_ "/>
    <numFmt numFmtId="194" formatCode="0.00_ "/>
    <numFmt numFmtId="195" formatCode="0.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11">
    <font>
      <sz val="12"/>
      <name val="ＭＳ Ｐ明朝"/>
      <family val="0"/>
    </font>
    <font>
      <u val="single"/>
      <sz val="11"/>
      <color indexed="12"/>
      <name val="ＭＳ Ｐゴシック"/>
      <family val="3"/>
    </font>
    <font>
      <b/>
      <u val="single"/>
      <sz val="14"/>
      <color indexed="2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3" fontId="9" fillId="3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3" fontId="9" fillId="3" borderId="1" xfId="0" applyNumberFormat="1" applyFont="1" applyFill="1" applyBorder="1" applyAlignment="1">
      <alignment horizontal="center"/>
    </xf>
    <xf numFmtId="0" fontId="10" fillId="0" borderId="7" xfId="0" applyFont="1" applyBorder="1" applyAlignment="1">
      <alignment/>
    </xf>
    <xf numFmtId="176" fontId="10" fillId="0" borderId="8" xfId="0" applyNumberFormat="1" applyFont="1" applyBorder="1" applyAlignment="1">
      <alignment/>
    </xf>
    <xf numFmtId="176" fontId="10" fillId="0" borderId="9" xfId="0" applyNumberFormat="1" applyFont="1" applyBorder="1" applyAlignment="1">
      <alignment/>
    </xf>
    <xf numFmtId="3" fontId="9" fillId="3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3" borderId="13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3" fontId="9" fillId="3" borderId="17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176" fontId="10" fillId="0" borderId="19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3" fontId="9" fillId="3" borderId="17" xfId="0" applyNumberFormat="1" applyFont="1" applyFill="1" applyBorder="1" applyAlignment="1" quotePrefix="1">
      <alignment horizontal="center"/>
    </xf>
    <xf numFmtId="3" fontId="9" fillId="3" borderId="2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10" fillId="0" borderId="25" xfId="0" applyNumberFormat="1" applyFont="1" applyBorder="1" applyAlignment="1">
      <alignment/>
    </xf>
    <xf numFmtId="3" fontId="9" fillId="3" borderId="26" xfId="0" applyNumberFormat="1" applyFont="1" applyFill="1" applyBorder="1" applyAlignment="1">
      <alignment horizontal="center"/>
    </xf>
    <xf numFmtId="0" fontId="10" fillId="0" borderId="27" xfId="0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3" fontId="9" fillId="3" borderId="30" xfId="0" applyNumberFormat="1" applyFont="1" applyFill="1" applyBorder="1" applyAlignment="1">
      <alignment horizontal="center"/>
    </xf>
    <xf numFmtId="0" fontId="9" fillId="3" borderId="31" xfId="0" applyFont="1" applyFill="1" applyBorder="1" applyAlignment="1">
      <alignment/>
    </xf>
    <xf numFmtId="0" fontId="9" fillId="0" borderId="30" xfId="0" applyFon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2" borderId="7" xfId="0" applyFont="1" applyFill="1" applyBorder="1" applyAlignment="1" quotePrefix="1">
      <alignment horizontal="center" wrapText="1"/>
    </xf>
    <xf numFmtId="0" fontId="10" fillId="2" borderId="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vertical="top" wrapText="1"/>
    </xf>
    <xf numFmtId="0" fontId="10" fillId="3" borderId="33" xfId="0" applyFont="1" applyFill="1" applyBorder="1" applyAlignment="1">
      <alignment vertical="top"/>
    </xf>
    <xf numFmtId="0" fontId="10" fillId="3" borderId="30" xfId="0" applyFont="1" applyFill="1" applyBorder="1" applyAlignment="1">
      <alignment vertical="top"/>
    </xf>
    <xf numFmtId="0" fontId="9" fillId="3" borderId="35" xfId="0" applyFont="1" applyFill="1" applyBorder="1" applyAlignment="1" quotePrefix="1">
      <alignment vertical="top" wrapText="1"/>
    </xf>
    <xf numFmtId="0" fontId="9" fillId="3" borderId="35" xfId="0" applyFont="1" applyFill="1" applyBorder="1" applyAlignment="1" quotePrefix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0"/>
  <sheetViews>
    <sheetView tabSelected="1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" sqref="E1"/>
    </sheetView>
  </sheetViews>
  <sheetFormatPr defaultColWidth="9.00390625" defaultRowHeight="14.25" outlineLevelRow="2"/>
  <cols>
    <col min="1" max="1" width="2.625" style="2" customWidth="1"/>
    <col min="2" max="2" width="11.00390625" style="4" customWidth="1"/>
    <col min="3" max="3" width="10.125" style="12" customWidth="1"/>
    <col min="4" max="4" width="7.625" style="2" customWidth="1"/>
    <col min="5" max="5" width="7.625" style="3" customWidth="1"/>
    <col min="6" max="6" width="6.125" style="2" customWidth="1"/>
    <col min="7" max="7" width="6.125" style="3" customWidth="1"/>
    <col min="8" max="8" width="6.125" style="2" customWidth="1"/>
    <col min="9" max="9" width="6.125" style="3" customWidth="1"/>
    <col min="10" max="10" width="6.125" style="2" customWidth="1"/>
    <col min="11" max="11" width="6.125" style="3" customWidth="1"/>
    <col min="12" max="12" width="6.125" style="2" customWidth="1"/>
    <col min="13" max="13" width="6.125" style="3" customWidth="1"/>
    <col min="14" max="14" width="6.125" style="2" customWidth="1"/>
    <col min="15" max="15" width="6.125" style="3" customWidth="1"/>
    <col min="16" max="16" width="6.125" style="2" customWidth="1"/>
    <col min="17" max="17" width="6.125" style="3" customWidth="1"/>
    <col min="18" max="18" width="5.25390625" style="2" customWidth="1"/>
    <col min="19" max="19" width="6.00390625" style="3" customWidth="1"/>
    <col min="20" max="20" width="6.125" style="2" customWidth="1"/>
    <col min="21" max="21" width="6.125" style="3" customWidth="1"/>
    <col min="22" max="16384" width="9.00390625" style="2" customWidth="1"/>
  </cols>
  <sheetData>
    <row r="1" spans="2:16" ht="17.25" customHeight="1">
      <c r="B1" s="18" t="s">
        <v>94</v>
      </c>
      <c r="C1" s="1"/>
      <c r="P1" s="21" t="s">
        <v>72</v>
      </c>
    </row>
    <row r="2" spans="3:14" ht="17.25" customHeight="1">
      <c r="C2" s="1"/>
      <c r="D2" s="5"/>
      <c r="N2" s="21" t="s">
        <v>103</v>
      </c>
    </row>
    <row r="3" spans="2:21" s="21" customFormat="1" ht="14.25" customHeight="1">
      <c r="B3" s="19" t="s">
        <v>73</v>
      </c>
      <c r="C3" s="20" t="s">
        <v>0</v>
      </c>
      <c r="D3" s="65" t="s">
        <v>75</v>
      </c>
      <c r="E3" s="70"/>
      <c r="F3" s="65" t="s">
        <v>76</v>
      </c>
      <c r="G3" s="70"/>
      <c r="H3" s="69" t="s">
        <v>77</v>
      </c>
      <c r="I3" s="70"/>
      <c r="J3" s="72" t="s">
        <v>78</v>
      </c>
      <c r="K3" s="70"/>
      <c r="L3" s="72" t="s">
        <v>79</v>
      </c>
      <c r="M3" s="70"/>
      <c r="N3" s="72" t="s">
        <v>80</v>
      </c>
      <c r="O3" s="70"/>
      <c r="P3" s="69" t="s">
        <v>81</v>
      </c>
      <c r="Q3" s="70"/>
      <c r="R3" s="69" t="s">
        <v>74</v>
      </c>
      <c r="S3" s="66"/>
      <c r="T3" s="65" t="s">
        <v>82</v>
      </c>
      <c r="U3" s="66"/>
    </row>
    <row r="4" spans="2:23" s="21" customFormat="1" ht="38.25" customHeight="1" outlineLevel="2" thickBot="1">
      <c r="B4" s="22"/>
      <c r="C4" s="23"/>
      <c r="D4" s="67"/>
      <c r="E4" s="71"/>
      <c r="F4" s="67"/>
      <c r="G4" s="71"/>
      <c r="H4" s="67"/>
      <c r="I4" s="71"/>
      <c r="J4" s="67"/>
      <c r="K4" s="71"/>
      <c r="L4" s="67"/>
      <c r="M4" s="71"/>
      <c r="N4" s="67"/>
      <c r="O4" s="71"/>
      <c r="P4" s="67"/>
      <c r="Q4" s="71"/>
      <c r="R4" s="67"/>
      <c r="S4" s="68"/>
      <c r="T4" s="67"/>
      <c r="U4" s="68"/>
      <c r="V4" s="24"/>
      <c r="W4" s="24"/>
    </row>
    <row r="5" spans="2:21" s="21" customFormat="1" ht="14.25" customHeight="1" outlineLevel="2" thickTop="1">
      <c r="B5" s="73" t="s">
        <v>83</v>
      </c>
      <c r="C5" s="25" t="s">
        <v>1</v>
      </c>
      <c r="D5" s="26">
        <v>1</v>
      </c>
      <c r="E5" s="27"/>
      <c r="F5" s="26">
        <v>2</v>
      </c>
      <c r="G5" s="27"/>
      <c r="H5" s="26"/>
      <c r="I5" s="27"/>
      <c r="J5" s="26"/>
      <c r="K5" s="27"/>
      <c r="L5" s="26"/>
      <c r="M5" s="27"/>
      <c r="N5" s="26"/>
      <c r="O5" s="27"/>
      <c r="P5" s="26">
        <v>1</v>
      </c>
      <c r="Q5" s="28">
        <v>1</v>
      </c>
      <c r="R5" s="26">
        <f>SUM(P5,J5,H5,N5,L5,F5,D5)</f>
        <v>4</v>
      </c>
      <c r="S5" s="28">
        <f>IF(SUM(Q5,K5,I5,O5,M5,G5,E5)=0,"",SUM(Q5,K5,I5,O5,M5,G5,E5))</f>
        <v>1</v>
      </c>
      <c r="T5" s="26">
        <v>1</v>
      </c>
      <c r="U5" s="27">
        <v>1</v>
      </c>
    </row>
    <row r="6" spans="2:21" s="21" customFormat="1" ht="14.25" customHeight="1" outlineLevel="2" thickBot="1">
      <c r="B6" s="74"/>
      <c r="C6" s="29" t="s">
        <v>2</v>
      </c>
      <c r="D6" s="30">
        <v>1</v>
      </c>
      <c r="E6" s="31">
        <v>1</v>
      </c>
      <c r="F6" s="30">
        <v>2</v>
      </c>
      <c r="G6" s="31"/>
      <c r="H6" s="30"/>
      <c r="I6" s="31"/>
      <c r="J6" s="30"/>
      <c r="K6" s="31"/>
      <c r="L6" s="30"/>
      <c r="M6" s="31"/>
      <c r="N6" s="30"/>
      <c r="O6" s="31"/>
      <c r="P6" s="30"/>
      <c r="Q6" s="32"/>
      <c r="R6" s="30">
        <f>SUM(P6,J6,H6,N6,L6,F6,D6)</f>
        <v>3</v>
      </c>
      <c r="S6" s="32">
        <f>IF(SUM(Q6,K6,I6,O6,M6,G6,E6)=0,"",SUM(Q6,K6,I6,O6,M6,G6,E6))</f>
        <v>1</v>
      </c>
      <c r="T6" s="30"/>
      <c r="U6" s="31"/>
    </row>
    <row r="7" spans="2:21" s="37" customFormat="1" ht="14.25" customHeight="1" outlineLevel="1" thickBot="1" thickTop="1">
      <c r="B7" s="75"/>
      <c r="C7" s="33" t="s">
        <v>84</v>
      </c>
      <c r="D7" s="34">
        <f>SUBTOTAL(9,D5:D6)</f>
        <v>2</v>
      </c>
      <c r="E7" s="35">
        <f>SUBTOTAL(9,E5:E6)</f>
        <v>1</v>
      </c>
      <c r="F7" s="34">
        <f>SUBTOTAL(9,F5:F6)</f>
        <v>4</v>
      </c>
      <c r="G7" s="35"/>
      <c r="H7" s="34">
        <f>SUBTOTAL(9,H5:H6)</f>
        <v>0</v>
      </c>
      <c r="I7" s="35"/>
      <c r="J7" s="34">
        <f>SUBTOTAL(9,J5:J6)</f>
        <v>0</v>
      </c>
      <c r="K7" s="35"/>
      <c r="L7" s="34">
        <f>SUBTOTAL(9,L5:L6)</f>
        <v>0</v>
      </c>
      <c r="M7" s="35"/>
      <c r="N7" s="34">
        <f>SUBTOTAL(9,N5:N6)</f>
        <v>0</v>
      </c>
      <c r="O7" s="35"/>
      <c r="P7" s="34">
        <f aca="true" t="shared" si="0" ref="P7:U7">SUBTOTAL(9,P5:P6)</f>
        <v>1</v>
      </c>
      <c r="Q7" s="36">
        <f t="shared" si="0"/>
        <v>1</v>
      </c>
      <c r="R7" s="34">
        <f t="shared" si="0"/>
        <v>7</v>
      </c>
      <c r="S7" s="36">
        <f t="shared" si="0"/>
        <v>2</v>
      </c>
      <c r="T7" s="34">
        <f t="shared" si="0"/>
        <v>1</v>
      </c>
      <c r="U7" s="35">
        <f t="shared" si="0"/>
        <v>1</v>
      </c>
    </row>
    <row r="8" spans="2:21" s="21" customFormat="1" ht="14.25" customHeight="1" outlineLevel="2" thickTop="1">
      <c r="B8" s="73" t="s">
        <v>95</v>
      </c>
      <c r="C8" s="38" t="s">
        <v>3</v>
      </c>
      <c r="D8" s="39">
        <v>1</v>
      </c>
      <c r="E8" s="40"/>
      <c r="F8" s="39">
        <v>1</v>
      </c>
      <c r="G8" s="40"/>
      <c r="H8" s="39"/>
      <c r="I8" s="40"/>
      <c r="J8" s="39"/>
      <c r="K8" s="40"/>
      <c r="L8" s="39"/>
      <c r="M8" s="40"/>
      <c r="N8" s="39"/>
      <c r="O8" s="40"/>
      <c r="P8" s="39">
        <v>2</v>
      </c>
      <c r="Q8" s="41">
        <v>1</v>
      </c>
      <c r="R8" s="39">
        <f>SUM(P8,J8,H8,N8,L8,F8,D8)</f>
        <v>4</v>
      </c>
      <c r="S8" s="41">
        <f>IF(SUM(Q8,K8,I8,O8,M8,G8,E8)=0,"",SUM(Q8,K8,I8,O8,M8,G8,E8))</f>
        <v>1</v>
      </c>
      <c r="T8" s="39">
        <v>1</v>
      </c>
      <c r="U8" s="40"/>
    </row>
    <row r="9" spans="2:21" s="21" customFormat="1" ht="14.25" customHeight="1" outlineLevel="2">
      <c r="B9" s="74"/>
      <c r="C9" s="42" t="s">
        <v>4</v>
      </c>
      <c r="D9" s="43"/>
      <c r="E9" s="44"/>
      <c r="F9" s="43">
        <v>2</v>
      </c>
      <c r="G9" s="44"/>
      <c r="H9" s="43"/>
      <c r="I9" s="44"/>
      <c r="J9" s="43"/>
      <c r="K9" s="44"/>
      <c r="L9" s="43"/>
      <c r="M9" s="44"/>
      <c r="N9" s="43"/>
      <c r="O9" s="44"/>
      <c r="P9" s="43">
        <v>2</v>
      </c>
      <c r="Q9" s="45">
        <v>1</v>
      </c>
      <c r="R9" s="43">
        <f>SUM(P9,J9,H9,N9,L9,F9,D9)</f>
        <v>4</v>
      </c>
      <c r="S9" s="45">
        <f>IF(SUM(Q9,K9,I9,O9,M9,G9,E9)=0,"",SUM(Q9,K9,I9,O9,M9,G9,E9))</f>
        <v>1</v>
      </c>
      <c r="T9" s="43">
        <v>1</v>
      </c>
      <c r="U9" s="44"/>
    </row>
    <row r="10" spans="2:21" s="21" customFormat="1" ht="14.25" customHeight="1" outlineLevel="2" thickBot="1">
      <c r="B10" s="74"/>
      <c r="C10" s="42" t="s">
        <v>5</v>
      </c>
      <c r="D10" s="43"/>
      <c r="E10" s="44"/>
      <c r="F10" s="43"/>
      <c r="G10" s="44"/>
      <c r="H10" s="43"/>
      <c r="I10" s="44"/>
      <c r="J10" s="43"/>
      <c r="K10" s="44"/>
      <c r="L10" s="43"/>
      <c r="M10" s="44"/>
      <c r="N10" s="43"/>
      <c r="O10" s="44"/>
      <c r="P10" s="43">
        <v>4</v>
      </c>
      <c r="Q10" s="45">
        <v>1</v>
      </c>
      <c r="R10" s="43">
        <f>SUM(P10,J10,H10,N10,L10,F10,D10)</f>
        <v>4</v>
      </c>
      <c r="S10" s="45">
        <f>IF(SUM(Q10,K10,I10,O10,M10,G10,E10)=0,"",SUM(Q10,K10,I10,O10,M10,G10,E10))</f>
        <v>1</v>
      </c>
      <c r="T10" s="43">
        <v>1</v>
      </c>
      <c r="U10" s="44"/>
    </row>
    <row r="11" spans="2:21" s="37" customFormat="1" ht="14.25" customHeight="1" outlineLevel="1" thickBot="1" thickTop="1">
      <c r="B11" s="75"/>
      <c r="C11" s="33" t="s">
        <v>84</v>
      </c>
      <c r="D11" s="34">
        <f>SUBTOTAL(9,D8:D10)</f>
        <v>1</v>
      </c>
      <c r="E11" s="35"/>
      <c r="F11" s="34">
        <f>SUBTOTAL(9,F8:F10)</f>
        <v>3</v>
      </c>
      <c r="G11" s="35"/>
      <c r="H11" s="34">
        <f>SUBTOTAL(9,H8:H10)</f>
        <v>0</v>
      </c>
      <c r="I11" s="35"/>
      <c r="J11" s="34">
        <f>SUBTOTAL(9,J8:J10)</f>
        <v>0</v>
      </c>
      <c r="K11" s="35"/>
      <c r="L11" s="34">
        <f>SUBTOTAL(9,L8:L10)</f>
        <v>0</v>
      </c>
      <c r="M11" s="35"/>
      <c r="N11" s="34">
        <f>SUBTOTAL(9,N8:N10)</f>
        <v>0</v>
      </c>
      <c r="O11" s="35"/>
      <c r="P11" s="34">
        <f>SUBTOTAL(9,P8:P10)</f>
        <v>8</v>
      </c>
      <c r="Q11" s="36">
        <f>SUBTOTAL(9,Q8:Q10)</f>
        <v>3</v>
      </c>
      <c r="R11" s="34">
        <f>SUBTOTAL(9,R8:R10)</f>
        <v>12</v>
      </c>
      <c r="S11" s="36">
        <f>SUBTOTAL(9,S8:S10)</f>
        <v>3</v>
      </c>
      <c r="T11" s="34">
        <f>SUBTOTAL(9,T8:T10)</f>
        <v>3</v>
      </c>
      <c r="U11" s="35"/>
    </row>
    <row r="12" spans="2:21" s="21" customFormat="1" ht="14.25" customHeight="1" outlineLevel="2" thickTop="1">
      <c r="B12" s="73" t="s">
        <v>96</v>
      </c>
      <c r="C12" s="38" t="s">
        <v>6</v>
      </c>
      <c r="D12" s="39"/>
      <c r="E12" s="40"/>
      <c r="F12" s="39">
        <v>1</v>
      </c>
      <c r="G12" s="40"/>
      <c r="H12" s="39"/>
      <c r="I12" s="40"/>
      <c r="J12" s="39">
        <v>1</v>
      </c>
      <c r="K12" s="40">
        <v>1</v>
      </c>
      <c r="L12" s="39">
        <v>1</v>
      </c>
      <c r="M12" s="40"/>
      <c r="N12" s="39"/>
      <c r="O12" s="40"/>
      <c r="P12" s="39">
        <v>1</v>
      </c>
      <c r="Q12" s="41"/>
      <c r="R12" s="39">
        <f>SUM(P12,J12,H12,N12,L12,F12,D12)</f>
        <v>4</v>
      </c>
      <c r="S12" s="41">
        <f>IF(SUM(Q12,K12,I12,O12,M12,G12,E12)=0,"",SUM(Q12,K12,I12,O12,M12,G12,E12))</f>
        <v>1</v>
      </c>
      <c r="T12" s="39">
        <v>2</v>
      </c>
      <c r="U12" s="40">
        <v>1</v>
      </c>
    </row>
    <row r="13" spans="2:21" s="21" customFormat="1" ht="14.25" customHeight="1" outlineLevel="2" thickBot="1">
      <c r="B13" s="74"/>
      <c r="C13" s="42" t="s">
        <v>7</v>
      </c>
      <c r="D13" s="43">
        <v>2</v>
      </c>
      <c r="E13" s="44"/>
      <c r="F13" s="43"/>
      <c r="G13" s="44"/>
      <c r="H13" s="43"/>
      <c r="I13" s="44"/>
      <c r="J13" s="43"/>
      <c r="K13" s="44"/>
      <c r="L13" s="43">
        <v>1</v>
      </c>
      <c r="M13" s="44"/>
      <c r="N13" s="43"/>
      <c r="O13" s="44"/>
      <c r="P13" s="43">
        <v>1</v>
      </c>
      <c r="Q13" s="45"/>
      <c r="R13" s="43">
        <f>SUM(P13,J13,H13,N13,L13,F13,D13)</f>
        <v>4</v>
      </c>
      <c r="S13" s="45">
        <f>IF(SUM(Q13,K13,I13,O13,M13,G13,E13)=0,"",SUM(Q13,K13,I13,O13,M13,G13,E13))</f>
      </c>
      <c r="T13" s="43">
        <v>2</v>
      </c>
      <c r="U13" s="44"/>
    </row>
    <row r="14" spans="2:21" s="37" customFormat="1" ht="14.25" customHeight="1" outlineLevel="1" thickBot="1" thickTop="1">
      <c r="B14" s="75"/>
      <c r="C14" s="33" t="s">
        <v>84</v>
      </c>
      <c r="D14" s="34">
        <f>SUBTOTAL(9,D12:D13)</f>
        <v>2</v>
      </c>
      <c r="E14" s="35"/>
      <c r="F14" s="34">
        <f>SUBTOTAL(9,F12:F13)</f>
        <v>1</v>
      </c>
      <c r="G14" s="35"/>
      <c r="H14" s="34">
        <f>SUBTOTAL(9,H12:H13)</f>
        <v>0</v>
      </c>
      <c r="I14" s="35"/>
      <c r="J14" s="34">
        <f>SUBTOTAL(9,J12:J13)</f>
        <v>1</v>
      </c>
      <c r="K14" s="36">
        <f>SUBTOTAL(9,K12:K13)</f>
        <v>1</v>
      </c>
      <c r="L14" s="34">
        <f>SUBTOTAL(9,L12:L13)</f>
        <v>2</v>
      </c>
      <c r="M14" s="35"/>
      <c r="N14" s="34">
        <f>SUBTOTAL(9,N12:N13)</f>
        <v>0</v>
      </c>
      <c r="O14" s="35"/>
      <c r="P14" s="34">
        <f aca="true" t="shared" si="1" ref="P14:U14">SUBTOTAL(9,P12:P13)</f>
        <v>2</v>
      </c>
      <c r="Q14" s="36"/>
      <c r="R14" s="34">
        <f t="shared" si="1"/>
        <v>8</v>
      </c>
      <c r="S14" s="36">
        <f t="shared" si="1"/>
        <v>1</v>
      </c>
      <c r="T14" s="34">
        <f t="shared" si="1"/>
        <v>4</v>
      </c>
      <c r="U14" s="35">
        <f t="shared" si="1"/>
        <v>1</v>
      </c>
    </row>
    <row r="15" spans="2:21" s="21" customFormat="1" ht="14.25" customHeight="1" outlineLevel="2" thickTop="1">
      <c r="B15" s="73" t="s">
        <v>97</v>
      </c>
      <c r="C15" s="38" t="s">
        <v>8</v>
      </c>
      <c r="D15" s="39">
        <v>1</v>
      </c>
      <c r="E15" s="40"/>
      <c r="F15" s="39"/>
      <c r="G15" s="40"/>
      <c r="H15" s="39">
        <v>1</v>
      </c>
      <c r="I15" s="40"/>
      <c r="J15" s="46"/>
      <c r="K15" s="40"/>
      <c r="L15" s="39"/>
      <c r="M15" s="40"/>
      <c r="N15" s="39"/>
      <c r="O15" s="40"/>
      <c r="P15" s="39">
        <v>2</v>
      </c>
      <c r="Q15" s="41">
        <v>2</v>
      </c>
      <c r="R15" s="39">
        <f aca="true" t="shared" si="2" ref="R15:R23">SUM(P15,J15,H15,N15,L15,F15,D15)</f>
        <v>4</v>
      </c>
      <c r="S15" s="41">
        <f aca="true" t="shared" si="3" ref="S15:S23">IF(SUM(Q15,K15,I15,O15,M15,G15,E15)=0,"",SUM(Q15,K15,I15,O15,M15,G15,E15))</f>
        <v>2</v>
      </c>
      <c r="T15" s="39">
        <v>2</v>
      </c>
      <c r="U15" s="40">
        <v>2</v>
      </c>
    </row>
    <row r="16" spans="2:21" s="21" customFormat="1" ht="14.25" customHeight="1" outlineLevel="2">
      <c r="B16" s="74"/>
      <c r="C16" s="42" t="s">
        <v>9</v>
      </c>
      <c r="D16" s="43">
        <v>2</v>
      </c>
      <c r="E16" s="44"/>
      <c r="F16" s="43"/>
      <c r="G16" s="44"/>
      <c r="H16" s="43"/>
      <c r="I16" s="44"/>
      <c r="J16" s="39"/>
      <c r="K16" s="44"/>
      <c r="L16" s="43"/>
      <c r="M16" s="44"/>
      <c r="N16" s="43"/>
      <c r="O16" s="44"/>
      <c r="P16" s="43">
        <v>2</v>
      </c>
      <c r="Q16" s="45">
        <v>2</v>
      </c>
      <c r="R16" s="43">
        <f t="shared" si="2"/>
        <v>4</v>
      </c>
      <c r="S16" s="45">
        <f t="shared" si="3"/>
        <v>2</v>
      </c>
      <c r="T16" s="43">
        <v>3</v>
      </c>
      <c r="U16" s="44">
        <v>2</v>
      </c>
    </row>
    <row r="17" spans="2:21" s="21" customFormat="1" ht="14.25" customHeight="1" outlineLevel="2">
      <c r="B17" s="74"/>
      <c r="C17" s="42" t="s">
        <v>10</v>
      </c>
      <c r="D17" s="43"/>
      <c r="E17" s="44"/>
      <c r="F17" s="43">
        <v>2</v>
      </c>
      <c r="G17" s="44"/>
      <c r="H17" s="43"/>
      <c r="I17" s="44"/>
      <c r="J17" s="43"/>
      <c r="K17" s="44"/>
      <c r="L17" s="43">
        <v>1</v>
      </c>
      <c r="M17" s="44"/>
      <c r="N17" s="43"/>
      <c r="O17" s="44"/>
      <c r="P17" s="43">
        <v>1</v>
      </c>
      <c r="Q17" s="45"/>
      <c r="R17" s="43">
        <f t="shared" si="2"/>
        <v>4</v>
      </c>
      <c r="S17" s="45">
        <f t="shared" si="3"/>
      </c>
      <c r="T17" s="43"/>
      <c r="U17" s="44"/>
    </row>
    <row r="18" spans="2:21" s="21" customFormat="1" ht="14.25" customHeight="1" outlineLevel="2">
      <c r="B18" s="74"/>
      <c r="C18" s="42" t="s">
        <v>11</v>
      </c>
      <c r="D18" s="43">
        <v>1</v>
      </c>
      <c r="E18" s="44">
        <v>1</v>
      </c>
      <c r="F18" s="43">
        <v>2</v>
      </c>
      <c r="G18" s="44"/>
      <c r="H18" s="43"/>
      <c r="I18" s="44"/>
      <c r="J18" s="43"/>
      <c r="K18" s="44"/>
      <c r="L18" s="43"/>
      <c r="M18" s="44"/>
      <c r="N18" s="43"/>
      <c r="O18" s="44"/>
      <c r="P18" s="43">
        <v>1</v>
      </c>
      <c r="Q18" s="45"/>
      <c r="R18" s="43">
        <f t="shared" si="2"/>
        <v>4</v>
      </c>
      <c r="S18" s="45">
        <f t="shared" si="3"/>
        <v>1</v>
      </c>
      <c r="T18" s="43"/>
      <c r="U18" s="44"/>
    </row>
    <row r="19" spans="2:21" s="21" customFormat="1" ht="14.25" customHeight="1" outlineLevel="2">
      <c r="B19" s="74"/>
      <c r="C19" s="42" t="s">
        <v>13</v>
      </c>
      <c r="D19" s="43">
        <v>2</v>
      </c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>
        <v>2</v>
      </c>
      <c r="Q19" s="45">
        <v>1</v>
      </c>
      <c r="R19" s="43">
        <f t="shared" si="2"/>
        <v>4</v>
      </c>
      <c r="S19" s="45">
        <f t="shared" si="3"/>
        <v>1</v>
      </c>
      <c r="T19" s="43">
        <v>1</v>
      </c>
      <c r="U19" s="44"/>
    </row>
    <row r="20" spans="2:21" s="21" customFormat="1" ht="14.25" customHeight="1" outlineLevel="2">
      <c r="B20" s="74"/>
      <c r="C20" s="42" t="s">
        <v>12</v>
      </c>
      <c r="D20" s="43">
        <v>2</v>
      </c>
      <c r="E20" s="44">
        <v>1</v>
      </c>
      <c r="F20" s="43"/>
      <c r="G20" s="44"/>
      <c r="H20" s="43"/>
      <c r="I20" s="44"/>
      <c r="J20" s="43"/>
      <c r="K20" s="44"/>
      <c r="L20" s="43">
        <v>1</v>
      </c>
      <c r="M20" s="44"/>
      <c r="N20" s="43"/>
      <c r="O20" s="44"/>
      <c r="P20" s="43">
        <v>1</v>
      </c>
      <c r="Q20" s="45"/>
      <c r="R20" s="43">
        <f t="shared" si="2"/>
        <v>4</v>
      </c>
      <c r="S20" s="45">
        <f t="shared" si="3"/>
        <v>1</v>
      </c>
      <c r="T20" s="43"/>
      <c r="U20" s="44"/>
    </row>
    <row r="21" spans="2:21" s="21" customFormat="1" ht="14.25" customHeight="1" outlineLevel="2">
      <c r="B21" s="74"/>
      <c r="C21" s="42" t="s">
        <v>14</v>
      </c>
      <c r="D21" s="43">
        <v>1</v>
      </c>
      <c r="E21" s="44"/>
      <c r="F21" s="43">
        <v>1</v>
      </c>
      <c r="G21" s="44">
        <v>1</v>
      </c>
      <c r="H21" s="43"/>
      <c r="I21" s="44"/>
      <c r="J21" s="43"/>
      <c r="K21" s="44"/>
      <c r="L21" s="43">
        <v>2</v>
      </c>
      <c r="M21" s="44"/>
      <c r="N21" s="43"/>
      <c r="O21" s="44"/>
      <c r="P21" s="43"/>
      <c r="Q21" s="45"/>
      <c r="R21" s="43">
        <f t="shared" si="2"/>
        <v>4</v>
      </c>
      <c r="S21" s="45">
        <f t="shared" si="3"/>
        <v>1</v>
      </c>
      <c r="T21" s="43">
        <v>2</v>
      </c>
      <c r="U21" s="44"/>
    </row>
    <row r="22" spans="2:21" s="21" customFormat="1" ht="14.25" customHeight="1" outlineLevel="2">
      <c r="B22" s="74"/>
      <c r="C22" s="42" t="s">
        <v>15</v>
      </c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43">
        <v>4</v>
      </c>
      <c r="Q22" s="45">
        <v>2</v>
      </c>
      <c r="R22" s="43">
        <f>SUM(P22,J22,H22,N22,L22,F22,D22)</f>
        <v>4</v>
      </c>
      <c r="S22" s="45">
        <f>IF(SUM(Q22,K22,I22,O22,M22,G22,E22)=0,"",SUM(Q22,K22,I22,O22,M22,G22,E22))</f>
        <v>2</v>
      </c>
      <c r="T22" s="43">
        <v>1</v>
      </c>
      <c r="U22" s="44"/>
    </row>
    <row r="23" spans="2:21" s="21" customFormat="1" ht="14.25" customHeight="1" outlineLevel="2" thickBot="1">
      <c r="B23" s="74"/>
      <c r="C23" s="42" t="s">
        <v>16</v>
      </c>
      <c r="D23" s="43"/>
      <c r="E23" s="44"/>
      <c r="F23" s="43"/>
      <c r="G23" s="44"/>
      <c r="H23" s="43"/>
      <c r="I23" s="44"/>
      <c r="J23" s="43"/>
      <c r="K23" s="44"/>
      <c r="L23" s="43">
        <v>1</v>
      </c>
      <c r="M23" s="44"/>
      <c r="N23" s="43"/>
      <c r="O23" s="44"/>
      <c r="P23" s="43">
        <v>3</v>
      </c>
      <c r="Q23" s="45">
        <v>1</v>
      </c>
      <c r="R23" s="43">
        <f t="shared" si="2"/>
        <v>4</v>
      </c>
      <c r="S23" s="45">
        <f t="shared" si="3"/>
        <v>1</v>
      </c>
      <c r="T23" s="43">
        <v>2</v>
      </c>
      <c r="U23" s="44">
        <v>1</v>
      </c>
    </row>
    <row r="24" spans="2:21" s="37" customFormat="1" ht="14.25" customHeight="1" outlineLevel="1" thickBot="1" thickTop="1">
      <c r="B24" s="75"/>
      <c r="C24" s="33" t="s">
        <v>84</v>
      </c>
      <c r="D24" s="34">
        <f>SUBTOTAL(9,D15:D23)</f>
        <v>9</v>
      </c>
      <c r="E24" s="35">
        <f>SUBTOTAL(9,E15:E23)</f>
        <v>2</v>
      </c>
      <c r="F24" s="34">
        <f>SUBTOTAL(9,F15:F23)</f>
        <v>5</v>
      </c>
      <c r="G24" s="35">
        <f>SUBTOTAL(9,G15:G23)</f>
        <v>1</v>
      </c>
      <c r="H24" s="34">
        <f>SUBTOTAL(9,H15:H23)</f>
        <v>1</v>
      </c>
      <c r="I24" s="35"/>
      <c r="J24" s="34">
        <f>SUBTOTAL(9,J15:J23)</f>
        <v>0</v>
      </c>
      <c r="K24" s="35"/>
      <c r="L24" s="34">
        <f>SUBTOTAL(9,L15:L23)</f>
        <v>5</v>
      </c>
      <c r="M24" s="35"/>
      <c r="N24" s="34">
        <f>SUBTOTAL(9,N15:N23)</f>
        <v>0</v>
      </c>
      <c r="O24" s="35"/>
      <c r="P24" s="34">
        <f aca="true" t="shared" si="4" ref="P24:U24">SUBTOTAL(9,P15:P23)</f>
        <v>16</v>
      </c>
      <c r="Q24" s="36">
        <f t="shared" si="4"/>
        <v>8</v>
      </c>
      <c r="R24" s="34">
        <f t="shared" si="4"/>
        <v>36</v>
      </c>
      <c r="S24" s="36">
        <f t="shared" si="4"/>
        <v>11</v>
      </c>
      <c r="T24" s="34">
        <f t="shared" si="4"/>
        <v>11</v>
      </c>
      <c r="U24" s="35">
        <f t="shared" si="4"/>
        <v>5</v>
      </c>
    </row>
    <row r="25" spans="2:21" s="21" customFormat="1" ht="14.25" customHeight="1" outlineLevel="2" thickTop="1">
      <c r="B25" s="76" t="s">
        <v>98</v>
      </c>
      <c r="C25" s="38" t="s">
        <v>17</v>
      </c>
      <c r="D25" s="39"/>
      <c r="E25" s="40"/>
      <c r="F25" s="39">
        <v>3</v>
      </c>
      <c r="G25" s="40"/>
      <c r="H25" s="39"/>
      <c r="I25" s="40"/>
      <c r="J25" s="39"/>
      <c r="K25" s="40"/>
      <c r="L25" s="39"/>
      <c r="M25" s="40"/>
      <c r="N25" s="39"/>
      <c r="O25" s="40"/>
      <c r="P25" s="39">
        <v>1</v>
      </c>
      <c r="Q25" s="41">
        <v>1</v>
      </c>
      <c r="R25" s="39">
        <f aca="true" t="shared" si="5" ref="R25:R42">SUM(P25,J25,H25,N25,L25,F25,D25)</f>
        <v>4</v>
      </c>
      <c r="S25" s="41">
        <f aca="true" t="shared" si="6" ref="S25:S42">IF(SUM(Q25,K25,I25,O25,M25,G25,E25)=0,"",SUM(Q25,K25,I25,O25,M25,G25,E25))</f>
        <v>1</v>
      </c>
      <c r="T25" s="39">
        <v>1</v>
      </c>
      <c r="U25" s="40">
        <v>1</v>
      </c>
    </row>
    <row r="26" spans="2:21" s="21" customFormat="1" ht="14.25" customHeight="1" outlineLevel="2">
      <c r="B26" s="74"/>
      <c r="C26" s="42" t="s">
        <v>18</v>
      </c>
      <c r="D26" s="43"/>
      <c r="E26" s="44"/>
      <c r="F26" s="43">
        <v>2</v>
      </c>
      <c r="G26" s="44"/>
      <c r="H26" s="43"/>
      <c r="I26" s="44"/>
      <c r="J26" s="43"/>
      <c r="K26" s="44"/>
      <c r="L26" s="43"/>
      <c r="M26" s="44"/>
      <c r="N26" s="43"/>
      <c r="O26" s="44"/>
      <c r="P26" s="43">
        <v>2</v>
      </c>
      <c r="Q26" s="45"/>
      <c r="R26" s="43">
        <f t="shared" si="5"/>
        <v>4</v>
      </c>
      <c r="S26" s="45">
        <f t="shared" si="6"/>
      </c>
      <c r="T26" s="43">
        <v>1</v>
      </c>
      <c r="U26" s="44"/>
    </row>
    <row r="27" spans="2:21" s="21" customFormat="1" ht="14.25" customHeight="1" outlineLevel="2">
      <c r="B27" s="74"/>
      <c r="C27" s="42" t="s">
        <v>19</v>
      </c>
      <c r="D27" s="43"/>
      <c r="E27" s="44"/>
      <c r="F27" s="43"/>
      <c r="G27" s="44"/>
      <c r="H27" s="43"/>
      <c r="I27" s="44"/>
      <c r="J27" s="43"/>
      <c r="K27" s="44"/>
      <c r="L27" s="43">
        <v>2</v>
      </c>
      <c r="M27" s="44"/>
      <c r="N27" s="43"/>
      <c r="O27" s="44"/>
      <c r="P27" s="43">
        <v>2</v>
      </c>
      <c r="Q27" s="45">
        <v>1</v>
      </c>
      <c r="R27" s="43">
        <f t="shared" si="5"/>
        <v>4</v>
      </c>
      <c r="S27" s="45">
        <f t="shared" si="6"/>
        <v>1</v>
      </c>
      <c r="T27" s="43">
        <v>1</v>
      </c>
      <c r="U27" s="44"/>
    </row>
    <row r="28" spans="2:21" s="21" customFormat="1" ht="14.25" customHeight="1" outlineLevel="2">
      <c r="B28" s="74"/>
      <c r="C28" s="42" t="s">
        <v>22</v>
      </c>
      <c r="D28" s="43"/>
      <c r="E28" s="44"/>
      <c r="F28" s="43"/>
      <c r="G28" s="44"/>
      <c r="H28" s="43"/>
      <c r="I28" s="44"/>
      <c r="J28" s="43">
        <v>1</v>
      </c>
      <c r="K28" s="44"/>
      <c r="L28" s="43"/>
      <c r="M28" s="44"/>
      <c r="N28" s="43">
        <v>2</v>
      </c>
      <c r="O28" s="44"/>
      <c r="P28" s="43">
        <v>1</v>
      </c>
      <c r="Q28" s="45">
        <v>1</v>
      </c>
      <c r="R28" s="43">
        <f t="shared" si="5"/>
        <v>4</v>
      </c>
      <c r="S28" s="45">
        <f t="shared" si="6"/>
        <v>1</v>
      </c>
      <c r="T28" s="43"/>
      <c r="U28" s="44"/>
    </row>
    <row r="29" spans="2:21" s="21" customFormat="1" ht="14.25" customHeight="1" outlineLevel="2">
      <c r="B29" s="74"/>
      <c r="C29" s="42" t="s">
        <v>20</v>
      </c>
      <c r="D29" s="43"/>
      <c r="E29" s="44"/>
      <c r="F29" s="43">
        <v>1</v>
      </c>
      <c r="G29" s="44"/>
      <c r="H29" s="43"/>
      <c r="I29" s="44"/>
      <c r="J29" s="43"/>
      <c r="K29" s="44"/>
      <c r="L29" s="43">
        <v>2</v>
      </c>
      <c r="M29" s="44"/>
      <c r="N29" s="43"/>
      <c r="O29" s="44"/>
      <c r="P29" s="43">
        <v>1</v>
      </c>
      <c r="Q29" s="45"/>
      <c r="R29" s="43">
        <f t="shared" si="5"/>
        <v>4</v>
      </c>
      <c r="S29" s="45">
        <f t="shared" si="6"/>
      </c>
      <c r="T29" s="43">
        <v>1</v>
      </c>
      <c r="U29" s="44"/>
    </row>
    <row r="30" spans="2:21" s="21" customFormat="1" ht="14.25" customHeight="1" outlineLevel="2">
      <c r="B30" s="74"/>
      <c r="C30" s="42" t="s">
        <v>21</v>
      </c>
      <c r="D30" s="43"/>
      <c r="E30" s="44"/>
      <c r="F30" s="43">
        <v>1</v>
      </c>
      <c r="G30" s="44"/>
      <c r="H30" s="43"/>
      <c r="I30" s="44"/>
      <c r="J30" s="43"/>
      <c r="K30" s="44"/>
      <c r="L30" s="43"/>
      <c r="M30" s="44"/>
      <c r="N30" s="43"/>
      <c r="O30" s="44"/>
      <c r="P30" s="43">
        <v>3</v>
      </c>
      <c r="Q30" s="45">
        <v>2</v>
      </c>
      <c r="R30" s="43">
        <f t="shared" si="5"/>
        <v>4</v>
      </c>
      <c r="S30" s="45">
        <f t="shared" si="6"/>
        <v>2</v>
      </c>
      <c r="T30" s="43">
        <v>2</v>
      </c>
      <c r="U30" s="44">
        <v>1</v>
      </c>
    </row>
    <row r="31" spans="2:21" s="21" customFormat="1" ht="14.25" customHeight="1" outlineLevel="2">
      <c r="B31" s="74"/>
      <c r="C31" s="42" t="s">
        <v>23</v>
      </c>
      <c r="D31" s="43"/>
      <c r="E31" s="44"/>
      <c r="F31" s="43">
        <v>1</v>
      </c>
      <c r="G31" s="44"/>
      <c r="H31" s="43"/>
      <c r="I31" s="44"/>
      <c r="J31" s="43"/>
      <c r="K31" s="44"/>
      <c r="L31" s="43"/>
      <c r="M31" s="44"/>
      <c r="N31" s="43"/>
      <c r="O31" s="44"/>
      <c r="P31" s="43">
        <v>3</v>
      </c>
      <c r="Q31" s="45">
        <v>1</v>
      </c>
      <c r="R31" s="43">
        <f t="shared" si="5"/>
        <v>4</v>
      </c>
      <c r="S31" s="45">
        <f t="shared" si="6"/>
        <v>1</v>
      </c>
      <c r="T31" s="43"/>
      <c r="U31" s="44"/>
    </row>
    <row r="32" spans="2:21" s="21" customFormat="1" ht="14.25" customHeight="1" outlineLevel="2">
      <c r="B32" s="74"/>
      <c r="C32" s="42" t="s">
        <v>26</v>
      </c>
      <c r="D32" s="43"/>
      <c r="E32" s="44"/>
      <c r="F32" s="43"/>
      <c r="G32" s="44"/>
      <c r="H32" s="43"/>
      <c r="I32" s="44"/>
      <c r="J32" s="43"/>
      <c r="K32" s="44"/>
      <c r="L32" s="43">
        <v>1</v>
      </c>
      <c r="M32" s="44"/>
      <c r="N32" s="43"/>
      <c r="O32" s="44"/>
      <c r="P32" s="43">
        <v>3</v>
      </c>
      <c r="Q32" s="45"/>
      <c r="R32" s="43">
        <f t="shared" si="5"/>
        <v>4</v>
      </c>
      <c r="S32" s="45">
        <f t="shared" si="6"/>
      </c>
      <c r="T32" s="43">
        <v>3</v>
      </c>
      <c r="U32" s="44"/>
    </row>
    <row r="33" spans="2:21" s="21" customFormat="1" ht="14.25" customHeight="1" outlineLevel="2">
      <c r="B33" s="74"/>
      <c r="C33" s="42" t="s">
        <v>24</v>
      </c>
      <c r="D33" s="43"/>
      <c r="E33" s="44"/>
      <c r="F33" s="43"/>
      <c r="G33" s="44"/>
      <c r="H33" s="43"/>
      <c r="I33" s="44"/>
      <c r="J33" s="43"/>
      <c r="K33" s="44"/>
      <c r="L33" s="43">
        <v>2</v>
      </c>
      <c r="M33" s="44"/>
      <c r="N33" s="43"/>
      <c r="O33" s="44"/>
      <c r="P33" s="43">
        <v>2</v>
      </c>
      <c r="Q33" s="45"/>
      <c r="R33" s="43">
        <f t="shared" si="5"/>
        <v>4</v>
      </c>
      <c r="S33" s="45">
        <f t="shared" si="6"/>
      </c>
      <c r="T33" s="43">
        <v>2</v>
      </c>
      <c r="U33" s="44"/>
    </row>
    <row r="34" spans="2:21" s="21" customFormat="1" ht="14.25" customHeight="1" outlineLevel="2">
      <c r="B34" s="74"/>
      <c r="C34" s="42" t="s">
        <v>28</v>
      </c>
      <c r="D34" s="43">
        <v>1</v>
      </c>
      <c r="E34" s="44"/>
      <c r="F34" s="43">
        <v>1</v>
      </c>
      <c r="G34" s="44">
        <v>1</v>
      </c>
      <c r="H34" s="43">
        <v>1</v>
      </c>
      <c r="I34" s="44"/>
      <c r="J34" s="43"/>
      <c r="K34" s="44"/>
      <c r="L34" s="43"/>
      <c r="M34" s="44"/>
      <c r="N34" s="43"/>
      <c r="O34" s="44"/>
      <c r="P34" s="43">
        <v>1</v>
      </c>
      <c r="Q34" s="45"/>
      <c r="R34" s="43">
        <f t="shared" si="5"/>
        <v>4</v>
      </c>
      <c r="S34" s="45">
        <f t="shared" si="6"/>
        <v>1</v>
      </c>
      <c r="T34" s="43"/>
      <c r="U34" s="44"/>
    </row>
    <row r="35" spans="2:21" s="21" customFormat="1" ht="14.25" customHeight="1" outlineLevel="2">
      <c r="B35" s="74"/>
      <c r="C35" s="42" t="s">
        <v>25</v>
      </c>
      <c r="D35" s="43"/>
      <c r="E35" s="44"/>
      <c r="F35" s="43"/>
      <c r="G35" s="44"/>
      <c r="H35" s="43"/>
      <c r="I35" s="44"/>
      <c r="J35" s="43"/>
      <c r="K35" s="44"/>
      <c r="L35" s="43">
        <v>2</v>
      </c>
      <c r="M35" s="44">
        <v>1</v>
      </c>
      <c r="N35" s="43"/>
      <c r="O35" s="44"/>
      <c r="P35" s="43">
        <v>2</v>
      </c>
      <c r="Q35" s="45"/>
      <c r="R35" s="43">
        <f t="shared" si="5"/>
        <v>4</v>
      </c>
      <c r="S35" s="45">
        <f t="shared" si="6"/>
        <v>1</v>
      </c>
      <c r="T35" s="43">
        <v>2</v>
      </c>
      <c r="U35" s="44"/>
    </row>
    <row r="36" spans="2:21" s="21" customFormat="1" ht="14.25" customHeight="1" outlineLevel="2">
      <c r="B36" s="74"/>
      <c r="C36" s="42" t="s">
        <v>30</v>
      </c>
      <c r="D36" s="43"/>
      <c r="E36" s="44"/>
      <c r="F36" s="43">
        <v>2</v>
      </c>
      <c r="G36" s="44"/>
      <c r="H36" s="43"/>
      <c r="I36" s="44"/>
      <c r="J36" s="43"/>
      <c r="K36" s="44"/>
      <c r="L36" s="43">
        <v>1</v>
      </c>
      <c r="M36" s="44"/>
      <c r="N36" s="43"/>
      <c r="O36" s="44"/>
      <c r="P36" s="43">
        <v>1</v>
      </c>
      <c r="Q36" s="45">
        <v>1</v>
      </c>
      <c r="R36" s="43">
        <f t="shared" si="5"/>
        <v>4</v>
      </c>
      <c r="S36" s="45">
        <f t="shared" si="6"/>
        <v>1</v>
      </c>
      <c r="T36" s="43">
        <v>1</v>
      </c>
      <c r="U36" s="44">
        <v>1</v>
      </c>
    </row>
    <row r="37" spans="2:21" s="21" customFormat="1" ht="14.25" customHeight="1" outlineLevel="2">
      <c r="B37" s="74"/>
      <c r="C37" s="42" t="s">
        <v>32</v>
      </c>
      <c r="D37" s="43"/>
      <c r="E37" s="44"/>
      <c r="F37" s="43">
        <v>1</v>
      </c>
      <c r="G37" s="44"/>
      <c r="H37" s="43"/>
      <c r="I37" s="44"/>
      <c r="J37" s="43"/>
      <c r="K37" s="44"/>
      <c r="L37" s="43">
        <v>1</v>
      </c>
      <c r="M37" s="44"/>
      <c r="N37" s="43"/>
      <c r="O37" s="44"/>
      <c r="P37" s="43">
        <v>2</v>
      </c>
      <c r="Q37" s="45"/>
      <c r="R37" s="43">
        <f t="shared" si="5"/>
        <v>4</v>
      </c>
      <c r="S37" s="45">
        <f t="shared" si="6"/>
      </c>
      <c r="T37" s="43">
        <v>1</v>
      </c>
      <c r="U37" s="44"/>
    </row>
    <row r="38" spans="2:21" s="21" customFormat="1" ht="14.25" customHeight="1" outlineLevel="2">
      <c r="B38" s="74"/>
      <c r="C38" s="38" t="s">
        <v>33</v>
      </c>
      <c r="D38" s="43"/>
      <c r="E38" s="44"/>
      <c r="F38" s="43">
        <v>1</v>
      </c>
      <c r="G38" s="44">
        <v>1</v>
      </c>
      <c r="H38" s="43"/>
      <c r="I38" s="44"/>
      <c r="J38" s="43"/>
      <c r="K38" s="44"/>
      <c r="L38" s="43">
        <v>2</v>
      </c>
      <c r="M38" s="44"/>
      <c r="N38" s="43"/>
      <c r="O38" s="44"/>
      <c r="P38" s="43">
        <v>1</v>
      </c>
      <c r="Q38" s="45">
        <v>1</v>
      </c>
      <c r="R38" s="43">
        <f t="shared" si="5"/>
        <v>4</v>
      </c>
      <c r="S38" s="45">
        <f t="shared" si="6"/>
        <v>2</v>
      </c>
      <c r="T38" s="43">
        <v>1</v>
      </c>
      <c r="U38" s="44"/>
    </row>
    <row r="39" spans="2:21" s="21" customFormat="1" ht="14.25" customHeight="1" outlineLevel="2">
      <c r="B39" s="74"/>
      <c r="C39" s="42" t="s">
        <v>31</v>
      </c>
      <c r="D39" s="43"/>
      <c r="E39" s="44"/>
      <c r="F39" s="43"/>
      <c r="G39" s="44"/>
      <c r="H39" s="43"/>
      <c r="I39" s="44"/>
      <c r="J39" s="43"/>
      <c r="K39" s="44"/>
      <c r="L39" s="43">
        <v>2</v>
      </c>
      <c r="M39" s="44"/>
      <c r="N39" s="43"/>
      <c r="O39" s="44"/>
      <c r="P39" s="43">
        <v>2</v>
      </c>
      <c r="Q39" s="45"/>
      <c r="R39" s="43">
        <f t="shared" si="5"/>
        <v>4</v>
      </c>
      <c r="S39" s="45">
        <f t="shared" si="6"/>
      </c>
      <c r="T39" s="43">
        <v>2</v>
      </c>
      <c r="U39" s="44"/>
    </row>
    <row r="40" spans="2:21" s="21" customFormat="1" ht="14.25" customHeight="1" outlineLevel="2">
      <c r="B40" s="74"/>
      <c r="C40" s="42" t="s">
        <v>27</v>
      </c>
      <c r="D40" s="43">
        <v>2</v>
      </c>
      <c r="E40" s="44"/>
      <c r="F40" s="43"/>
      <c r="G40" s="44"/>
      <c r="H40" s="43"/>
      <c r="I40" s="44"/>
      <c r="J40" s="43"/>
      <c r="K40" s="44"/>
      <c r="L40" s="43"/>
      <c r="M40" s="44"/>
      <c r="N40" s="43"/>
      <c r="O40" s="44"/>
      <c r="P40" s="43">
        <v>2</v>
      </c>
      <c r="Q40" s="45"/>
      <c r="R40" s="43">
        <f t="shared" si="5"/>
        <v>4</v>
      </c>
      <c r="S40" s="45">
        <f t="shared" si="6"/>
      </c>
      <c r="T40" s="43">
        <v>1</v>
      </c>
      <c r="U40" s="44"/>
    </row>
    <row r="41" spans="2:21" s="21" customFormat="1" ht="14.25" customHeight="1" outlineLevel="2">
      <c r="B41" s="74"/>
      <c r="C41" s="42" t="s">
        <v>29</v>
      </c>
      <c r="D41" s="39"/>
      <c r="E41" s="40"/>
      <c r="F41" s="39"/>
      <c r="G41" s="40"/>
      <c r="H41" s="39"/>
      <c r="I41" s="40"/>
      <c r="J41" s="39"/>
      <c r="K41" s="40"/>
      <c r="L41" s="39">
        <v>1</v>
      </c>
      <c r="M41" s="40"/>
      <c r="N41" s="39">
        <v>2</v>
      </c>
      <c r="O41" s="40"/>
      <c r="P41" s="39">
        <v>1</v>
      </c>
      <c r="Q41" s="41">
        <v>1</v>
      </c>
      <c r="R41" s="43">
        <f>SUM(P41,J41,H41,N41,L41,F41,D41)</f>
        <v>4</v>
      </c>
      <c r="S41" s="45">
        <f>IF(SUM(Q41,K41,I41,O41,M41,G41,E41)=0,"",SUM(Q41,K41,I41,O41,M41,G41,E41))</f>
        <v>1</v>
      </c>
      <c r="T41" s="39"/>
      <c r="U41" s="40"/>
    </row>
    <row r="42" spans="2:21" s="21" customFormat="1" ht="14.25" customHeight="1" outlineLevel="2" thickBot="1">
      <c r="B42" s="74"/>
      <c r="C42" s="42" t="s">
        <v>34</v>
      </c>
      <c r="D42" s="39"/>
      <c r="E42" s="40"/>
      <c r="F42" s="39">
        <v>2</v>
      </c>
      <c r="G42" s="40"/>
      <c r="H42" s="39"/>
      <c r="I42" s="40"/>
      <c r="J42" s="39"/>
      <c r="K42" s="40"/>
      <c r="L42" s="39">
        <v>1</v>
      </c>
      <c r="M42" s="40"/>
      <c r="N42" s="39"/>
      <c r="O42" s="40"/>
      <c r="P42" s="39">
        <v>1</v>
      </c>
      <c r="Q42" s="41">
        <v>1</v>
      </c>
      <c r="R42" s="39">
        <f t="shared" si="5"/>
        <v>4</v>
      </c>
      <c r="S42" s="41">
        <f t="shared" si="6"/>
        <v>1</v>
      </c>
      <c r="T42" s="39">
        <v>1</v>
      </c>
      <c r="U42" s="40"/>
    </row>
    <row r="43" spans="2:21" s="37" customFormat="1" ht="14.25" customHeight="1" outlineLevel="1" thickBot="1" thickTop="1">
      <c r="B43" s="75"/>
      <c r="C43" s="33" t="s">
        <v>84</v>
      </c>
      <c r="D43" s="34">
        <f>SUBTOTAL(9,D25:D42)</f>
        <v>3</v>
      </c>
      <c r="E43" s="35"/>
      <c r="F43" s="34">
        <f>SUBTOTAL(9,F25:F42)</f>
        <v>15</v>
      </c>
      <c r="G43" s="35">
        <f>SUBTOTAL(9,G25:G42)</f>
        <v>2</v>
      </c>
      <c r="H43" s="34">
        <f>SUBTOTAL(9,H25:H42)</f>
        <v>1</v>
      </c>
      <c r="I43" s="35"/>
      <c r="J43" s="34">
        <f>SUBTOTAL(9,J25:J42)</f>
        <v>1</v>
      </c>
      <c r="K43" s="35"/>
      <c r="L43" s="34">
        <f>SUBTOTAL(9,L25:L42)</f>
        <v>17</v>
      </c>
      <c r="M43" s="35">
        <f>SUBTOTAL(9,M25:M42)</f>
        <v>1</v>
      </c>
      <c r="N43" s="34">
        <f>SUBTOTAL(9,N25:N42)</f>
        <v>4</v>
      </c>
      <c r="O43" s="35"/>
      <c r="P43" s="34">
        <f aca="true" t="shared" si="7" ref="P43:U43">SUBTOTAL(9,P25:P42)</f>
        <v>31</v>
      </c>
      <c r="Q43" s="36">
        <f t="shared" si="7"/>
        <v>10</v>
      </c>
      <c r="R43" s="34">
        <f t="shared" si="7"/>
        <v>72</v>
      </c>
      <c r="S43" s="36">
        <f t="shared" si="7"/>
        <v>13</v>
      </c>
      <c r="T43" s="34">
        <f t="shared" si="7"/>
        <v>20</v>
      </c>
      <c r="U43" s="35">
        <f t="shared" si="7"/>
        <v>3</v>
      </c>
    </row>
    <row r="44" spans="2:21" s="21" customFormat="1" ht="14.25" customHeight="1" outlineLevel="2" thickTop="1">
      <c r="B44" s="73" t="s">
        <v>99</v>
      </c>
      <c r="C44" s="38" t="s">
        <v>35</v>
      </c>
      <c r="D44" s="43">
        <v>1</v>
      </c>
      <c r="E44" s="44"/>
      <c r="F44" s="43"/>
      <c r="G44" s="44"/>
      <c r="H44" s="43"/>
      <c r="I44" s="44"/>
      <c r="J44" s="43"/>
      <c r="K44" s="44"/>
      <c r="L44" s="43">
        <v>1</v>
      </c>
      <c r="M44" s="44"/>
      <c r="N44" s="43"/>
      <c r="O44" s="44"/>
      <c r="P44" s="43">
        <v>2</v>
      </c>
      <c r="Q44" s="45">
        <v>1</v>
      </c>
      <c r="R44" s="43">
        <f aca="true" t="shared" si="8" ref="R44:R57">SUM(P44,J44,H44,N44,L44,F44,D44)</f>
        <v>4</v>
      </c>
      <c r="S44" s="45">
        <f aca="true" t="shared" si="9" ref="S44:S57">IF(SUM(Q44,K44,I44,O44,M44,G44,E44)=0,"",SUM(Q44,K44,I44,O44,M44,G44,E44))</f>
        <v>1</v>
      </c>
      <c r="T44" s="43">
        <v>2</v>
      </c>
      <c r="U44" s="44"/>
    </row>
    <row r="45" spans="2:21" s="21" customFormat="1" ht="14.25" customHeight="1" outlineLevel="2">
      <c r="B45" s="74"/>
      <c r="C45" s="42" t="s">
        <v>36</v>
      </c>
      <c r="D45" s="43"/>
      <c r="E45" s="44"/>
      <c r="F45" s="43">
        <v>2</v>
      </c>
      <c r="G45" s="44"/>
      <c r="H45" s="43"/>
      <c r="I45" s="44"/>
      <c r="J45" s="43"/>
      <c r="K45" s="44"/>
      <c r="L45" s="43">
        <v>1</v>
      </c>
      <c r="M45" s="44"/>
      <c r="N45" s="43"/>
      <c r="O45" s="44"/>
      <c r="P45" s="43">
        <v>1</v>
      </c>
      <c r="Q45" s="45">
        <v>1</v>
      </c>
      <c r="R45" s="43">
        <f t="shared" si="8"/>
        <v>4</v>
      </c>
      <c r="S45" s="45">
        <f t="shared" si="9"/>
        <v>1</v>
      </c>
      <c r="T45" s="43"/>
      <c r="U45" s="44"/>
    </row>
    <row r="46" spans="2:21" s="21" customFormat="1" ht="14.25" customHeight="1" outlineLevel="2">
      <c r="B46" s="74"/>
      <c r="C46" s="42" t="s">
        <v>37</v>
      </c>
      <c r="D46" s="43"/>
      <c r="E46" s="44"/>
      <c r="F46" s="43">
        <v>1</v>
      </c>
      <c r="G46" s="44"/>
      <c r="H46" s="43"/>
      <c r="I46" s="44"/>
      <c r="J46" s="43"/>
      <c r="K46" s="44"/>
      <c r="L46" s="43">
        <v>3</v>
      </c>
      <c r="M46" s="44"/>
      <c r="N46" s="43"/>
      <c r="O46" s="44"/>
      <c r="P46" s="43"/>
      <c r="Q46" s="45"/>
      <c r="R46" s="43">
        <f t="shared" si="8"/>
        <v>4</v>
      </c>
      <c r="S46" s="45">
        <f t="shared" si="9"/>
      </c>
      <c r="T46" s="43">
        <v>1</v>
      </c>
      <c r="U46" s="44"/>
    </row>
    <row r="47" spans="2:21" s="21" customFormat="1" ht="14.25" customHeight="1" outlineLevel="2">
      <c r="B47" s="74"/>
      <c r="C47" s="42" t="s">
        <v>38</v>
      </c>
      <c r="D47" s="43"/>
      <c r="E47" s="44"/>
      <c r="F47" s="43">
        <v>2</v>
      </c>
      <c r="G47" s="44"/>
      <c r="H47" s="43"/>
      <c r="I47" s="44"/>
      <c r="J47" s="43"/>
      <c r="K47" s="44"/>
      <c r="L47" s="43"/>
      <c r="M47" s="44"/>
      <c r="N47" s="43"/>
      <c r="O47" s="44"/>
      <c r="P47" s="43">
        <v>2</v>
      </c>
      <c r="Q47" s="45">
        <v>1</v>
      </c>
      <c r="R47" s="43">
        <f t="shared" si="8"/>
        <v>4</v>
      </c>
      <c r="S47" s="45">
        <f t="shared" si="9"/>
        <v>1</v>
      </c>
      <c r="T47" s="43">
        <v>3</v>
      </c>
      <c r="U47" s="44">
        <v>1</v>
      </c>
    </row>
    <row r="48" spans="2:21" s="21" customFormat="1" ht="14.25" customHeight="1" outlineLevel="2">
      <c r="B48" s="74"/>
      <c r="C48" s="42" t="s">
        <v>39</v>
      </c>
      <c r="D48" s="43">
        <v>1</v>
      </c>
      <c r="E48" s="44"/>
      <c r="F48" s="43">
        <v>1</v>
      </c>
      <c r="G48" s="44"/>
      <c r="H48" s="43"/>
      <c r="I48" s="44"/>
      <c r="J48" s="43"/>
      <c r="K48" s="44"/>
      <c r="L48" s="43">
        <v>1</v>
      </c>
      <c r="M48" s="44"/>
      <c r="N48" s="43"/>
      <c r="O48" s="44"/>
      <c r="P48" s="43">
        <v>1</v>
      </c>
      <c r="Q48" s="45">
        <v>1</v>
      </c>
      <c r="R48" s="43">
        <f t="shared" si="8"/>
        <v>4</v>
      </c>
      <c r="S48" s="45">
        <f t="shared" si="9"/>
        <v>1</v>
      </c>
      <c r="T48" s="43"/>
      <c r="U48" s="44"/>
    </row>
    <row r="49" spans="2:21" s="21" customFormat="1" ht="14.25" customHeight="1" outlineLevel="2">
      <c r="B49" s="74"/>
      <c r="C49" s="42" t="s">
        <v>44</v>
      </c>
      <c r="D49" s="43">
        <v>1</v>
      </c>
      <c r="E49" s="44"/>
      <c r="F49" s="43"/>
      <c r="G49" s="44"/>
      <c r="H49" s="43"/>
      <c r="I49" s="44"/>
      <c r="J49" s="43">
        <v>2</v>
      </c>
      <c r="K49" s="44"/>
      <c r="L49" s="43">
        <v>1</v>
      </c>
      <c r="M49" s="44">
        <v>1</v>
      </c>
      <c r="N49" s="43"/>
      <c r="O49" s="44"/>
      <c r="P49" s="43"/>
      <c r="Q49" s="45"/>
      <c r="R49" s="43">
        <f t="shared" si="8"/>
        <v>4</v>
      </c>
      <c r="S49" s="45">
        <f t="shared" si="9"/>
        <v>1</v>
      </c>
      <c r="T49" s="43"/>
      <c r="U49" s="44"/>
    </row>
    <row r="50" spans="2:21" s="21" customFormat="1" ht="14.25" customHeight="1" outlineLevel="2">
      <c r="B50" s="74"/>
      <c r="C50" s="42" t="s">
        <v>41</v>
      </c>
      <c r="D50" s="43"/>
      <c r="E50" s="44"/>
      <c r="F50" s="43"/>
      <c r="G50" s="44"/>
      <c r="H50" s="43"/>
      <c r="I50" s="44"/>
      <c r="J50" s="43"/>
      <c r="K50" s="44"/>
      <c r="L50" s="43">
        <v>3</v>
      </c>
      <c r="M50" s="44"/>
      <c r="N50" s="43"/>
      <c r="O50" s="44"/>
      <c r="P50" s="43">
        <v>1</v>
      </c>
      <c r="Q50" s="45">
        <v>1</v>
      </c>
      <c r="R50" s="43">
        <f t="shared" si="8"/>
        <v>4</v>
      </c>
      <c r="S50" s="45">
        <f t="shared" si="9"/>
        <v>1</v>
      </c>
      <c r="T50" s="43">
        <v>3</v>
      </c>
      <c r="U50" s="44">
        <v>1</v>
      </c>
    </row>
    <row r="51" spans="2:21" s="21" customFormat="1" ht="14.25" customHeight="1" outlineLevel="2">
      <c r="B51" s="74"/>
      <c r="C51" s="42" t="s">
        <v>40</v>
      </c>
      <c r="D51" s="43"/>
      <c r="E51" s="44"/>
      <c r="F51" s="43"/>
      <c r="G51" s="44"/>
      <c r="H51" s="43"/>
      <c r="I51" s="44"/>
      <c r="J51" s="43"/>
      <c r="K51" s="44"/>
      <c r="L51" s="43">
        <v>1</v>
      </c>
      <c r="M51" s="44"/>
      <c r="N51" s="43"/>
      <c r="O51" s="44"/>
      <c r="P51" s="43">
        <v>3</v>
      </c>
      <c r="Q51" s="45"/>
      <c r="R51" s="43">
        <f t="shared" si="8"/>
        <v>4</v>
      </c>
      <c r="S51" s="45">
        <f t="shared" si="9"/>
      </c>
      <c r="T51" s="43">
        <v>2</v>
      </c>
      <c r="U51" s="44"/>
    </row>
    <row r="52" spans="2:21" s="21" customFormat="1" ht="14.25" customHeight="1" outlineLevel="2">
      <c r="B52" s="74"/>
      <c r="C52" s="42" t="s">
        <v>42</v>
      </c>
      <c r="D52" s="43"/>
      <c r="E52" s="44"/>
      <c r="F52" s="43">
        <v>2</v>
      </c>
      <c r="G52" s="44"/>
      <c r="H52" s="43"/>
      <c r="I52" s="44"/>
      <c r="J52" s="43"/>
      <c r="K52" s="44"/>
      <c r="L52" s="43"/>
      <c r="M52" s="44"/>
      <c r="N52" s="43"/>
      <c r="O52" s="44"/>
      <c r="P52" s="43">
        <v>2</v>
      </c>
      <c r="Q52" s="45"/>
      <c r="R52" s="43">
        <f t="shared" si="8"/>
        <v>4</v>
      </c>
      <c r="S52" s="45">
        <f t="shared" si="9"/>
      </c>
      <c r="T52" s="43">
        <v>1</v>
      </c>
      <c r="U52" s="44"/>
    </row>
    <row r="53" spans="2:21" s="21" customFormat="1" ht="14.25" customHeight="1" outlineLevel="2">
      <c r="B53" s="74"/>
      <c r="C53" s="47" t="s">
        <v>85</v>
      </c>
      <c r="D53" s="43"/>
      <c r="E53" s="44"/>
      <c r="F53" s="43">
        <v>3</v>
      </c>
      <c r="G53" s="44"/>
      <c r="H53" s="43"/>
      <c r="I53" s="44"/>
      <c r="J53" s="43"/>
      <c r="K53" s="44"/>
      <c r="L53" s="43"/>
      <c r="M53" s="44"/>
      <c r="N53" s="43"/>
      <c r="O53" s="44"/>
      <c r="P53" s="43">
        <v>1</v>
      </c>
      <c r="Q53" s="45"/>
      <c r="R53" s="43">
        <f t="shared" si="8"/>
        <v>4</v>
      </c>
      <c r="S53" s="45">
        <f t="shared" si="9"/>
      </c>
      <c r="T53" s="43">
        <v>2</v>
      </c>
      <c r="U53" s="44"/>
    </row>
    <row r="54" spans="2:21" s="21" customFormat="1" ht="14.25" customHeight="1" outlineLevel="2">
      <c r="B54" s="74"/>
      <c r="C54" s="42" t="s">
        <v>43</v>
      </c>
      <c r="D54" s="43"/>
      <c r="E54" s="44"/>
      <c r="F54" s="43"/>
      <c r="G54" s="44"/>
      <c r="H54" s="43"/>
      <c r="I54" s="44"/>
      <c r="J54" s="43"/>
      <c r="K54" s="44"/>
      <c r="L54" s="43">
        <v>1</v>
      </c>
      <c r="M54" s="44"/>
      <c r="N54" s="43"/>
      <c r="O54" s="44"/>
      <c r="P54" s="43">
        <v>3</v>
      </c>
      <c r="Q54" s="45">
        <v>1</v>
      </c>
      <c r="R54" s="43">
        <f t="shared" si="8"/>
        <v>4</v>
      </c>
      <c r="S54" s="45">
        <f t="shared" si="9"/>
        <v>1</v>
      </c>
      <c r="T54" s="43">
        <v>2</v>
      </c>
      <c r="U54" s="44"/>
    </row>
    <row r="55" spans="2:21" s="21" customFormat="1" ht="14.25" customHeight="1" outlineLevel="2">
      <c r="B55" s="74"/>
      <c r="C55" s="42" t="s">
        <v>45</v>
      </c>
      <c r="D55" s="43"/>
      <c r="E55" s="44"/>
      <c r="F55" s="43">
        <v>2</v>
      </c>
      <c r="G55" s="44"/>
      <c r="H55" s="43"/>
      <c r="I55" s="44"/>
      <c r="J55" s="43"/>
      <c r="K55" s="44"/>
      <c r="L55" s="43"/>
      <c r="M55" s="44"/>
      <c r="N55" s="43"/>
      <c r="O55" s="44"/>
      <c r="P55" s="43">
        <v>2</v>
      </c>
      <c r="Q55" s="45">
        <v>2</v>
      </c>
      <c r="R55" s="43">
        <f t="shared" si="8"/>
        <v>4</v>
      </c>
      <c r="S55" s="45">
        <f t="shared" si="9"/>
        <v>2</v>
      </c>
      <c r="T55" s="43">
        <v>2</v>
      </c>
      <c r="U55" s="44">
        <v>1</v>
      </c>
    </row>
    <row r="56" spans="2:21" s="21" customFormat="1" ht="14.25" customHeight="1" outlineLevel="2">
      <c r="B56" s="74"/>
      <c r="C56" s="29" t="s">
        <v>46</v>
      </c>
      <c r="D56" s="30"/>
      <c r="E56" s="31"/>
      <c r="F56" s="30">
        <v>1</v>
      </c>
      <c r="G56" s="31"/>
      <c r="H56" s="30"/>
      <c r="I56" s="31"/>
      <c r="J56" s="30"/>
      <c r="K56" s="31"/>
      <c r="L56" s="30">
        <v>2</v>
      </c>
      <c r="M56" s="31"/>
      <c r="N56" s="30"/>
      <c r="O56" s="31"/>
      <c r="P56" s="30">
        <v>1</v>
      </c>
      <c r="Q56" s="32">
        <v>1</v>
      </c>
      <c r="R56" s="30">
        <f t="shared" si="8"/>
        <v>4</v>
      </c>
      <c r="S56" s="45">
        <f t="shared" si="9"/>
        <v>1</v>
      </c>
      <c r="T56" s="30"/>
      <c r="U56" s="31"/>
    </row>
    <row r="57" spans="2:21" s="21" customFormat="1" ht="14.25" customHeight="1" outlineLevel="2" thickBot="1">
      <c r="B57" s="74"/>
      <c r="C57" s="48" t="s">
        <v>47</v>
      </c>
      <c r="D57" s="49">
        <v>1</v>
      </c>
      <c r="E57" s="50"/>
      <c r="F57" s="49">
        <v>1</v>
      </c>
      <c r="G57" s="50"/>
      <c r="H57" s="49"/>
      <c r="I57" s="50"/>
      <c r="J57" s="49">
        <v>1</v>
      </c>
      <c r="K57" s="50"/>
      <c r="L57" s="49">
        <v>1</v>
      </c>
      <c r="M57" s="50"/>
      <c r="N57" s="49"/>
      <c r="O57" s="50"/>
      <c r="P57" s="49"/>
      <c r="Q57" s="51"/>
      <c r="R57" s="49">
        <f t="shared" si="8"/>
        <v>4</v>
      </c>
      <c r="S57" s="45">
        <f t="shared" si="9"/>
      </c>
      <c r="T57" s="49"/>
      <c r="U57" s="50"/>
    </row>
    <row r="58" spans="2:21" s="37" customFormat="1" ht="14.25" customHeight="1" outlineLevel="1" thickBot="1" thickTop="1">
      <c r="B58" s="75"/>
      <c r="C58" s="33" t="s">
        <v>84</v>
      </c>
      <c r="D58" s="34">
        <f>SUBTOTAL(9,D44:D57)</f>
        <v>4</v>
      </c>
      <c r="E58" s="35"/>
      <c r="F58" s="34">
        <f>SUBTOTAL(9,F44:F57)</f>
        <v>15</v>
      </c>
      <c r="G58" s="35"/>
      <c r="H58" s="34">
        <f>SUBTOTAL(9,H44:H57)</f>
        <v>0</v>
      </c>
      <c r="I58" s="35"/>
      <c r="J58" s="34">
        <f>SUBTOTAL(9,J44:J57)</f>
        <v>3</v>
      </c>
      <c r="K58" s="35"/>
      <c r="L58" s="34">
        <f>SUBTOTAL(9,L44:L57)</f>
        <v>15</v>
      </c>
      <c r="M58" s="36">
        <f>SUBTOTAL(9,M44:M57)</f>
        <v>1</v>
      </c>
      <c r="N58" s="34">
        <f>SUBTOTAL(9,N44:N57)</f>
        <v>0</v>
      </c>
      <c r="O58" s="35"/>
      <c r="P58" s="34">
        <f aca="true" t="shared" si="10" ref="P58:U58">SUBTOTAL(9,P44:P57)</f>
        <v>19</v>
      </c>
      <c r="Q58" s="36">
        <f t="shared" si="10"/>
        <v>9</v>
      </c>
      <c r="R58" s="34">
        <f t="shared" si="10"/>
        <v>56</v>
      </c>
      <c r="S58" s="36">
        <f t="shared" si="10"/>
        <v>10</v>
      </c>
      <c r="T58" s="34">
        <f t="shared" si="10"/>
        <v>18</v>
      </c>
      <c r="U58" s="35">
        <f t="shared" si="10"/>
        <v>3</v>
      </c>
    </row>
    <row r="59" spans="2:21" s="21" customFormat="1" ht="14.25" customHeight="1" outlineLevel="2" thickTop="1">
      <c r="B59" s="73" t="s">
        <v>100</v>
      </c>
      <c r="C59" s="42" t="s">
        <v>48</v>
      </c>
      <c r="D59" s="39"/>
      <c r="E59" s="40"/>
      <c r="F59" s="39">
        <v>1</v>
      </c>
      <c r="G59" s="40"/>
      <c r="H59" s="39"/>
      <c r="I59" s="40"/>
      <c r="J59" s="39">
        <v>1</v>
      </c>
      <c r="K59" s="40"/>
      <c r="L59" s="39"/>
      <c r="M59" s="40"/>
      <c r="N59" s="39"/>
      <c r="O59" s="40"/>
      <c r="P59" s="39">
        <v>2</v>
      </c>
      <c r="Q59" s="41"/>
      <c r="R59" s="39">
        <f aca="true" t="shared" si="11" ref="R59:R67">SUM(P59,J59,H59,N59,L59,F59,D59)</f>
        <v>4</v>
      </c>
      <c r="S59" s="41">
        <f aca="true" t="shared" si="12" ref="S59:S67">IF(SUM(Q59,K59,I59,O59,M59,G59,E59)=0,"",SUM(Q59,K59,I59,O59,M59,G59,E59))</f>
      </c>
      <c r="T59" s="39">
        <v>2</v>
      </c>
      <c r="U59" s="40"/>
    </row>
    <row r="60" spans="2:21" s="21" customFormat="1" ht="14.25" customHeight="1" outlineLevel="2">
      <c r="B60" s="74"/>
      <c r="C60" s="42" t="s">
        <v>49</v>
      </c>
      <c r="D60" s="43"/>
      <c r="E60" s="44"/>
      <c r="F60" s="43">
        <v>3</v>
      </c>
      <c r="G60" s="44">
        <v>1</v>
      </c>
      <c r="H60" s="43"/>
      <c r="I60" s="44"/>
      <c r="J60" s="43">
        <v>1</v>
      </c>
      <c r="K60" s="44"/>
      <c r="L60" s="43"/>
      <c r="M60" s="44"/>
      <c r="N60" s="43"/>
      <c r="O60" s="44"/>
      <c r="P60" s="43"/>
      <c r="Q60" s="45"/>
      <c r="R60" s="43">
        <f t="shared" si="11"/>
        <v>4</v>
      </c>
      <c r="S60" s="45">
        <f t="shared" si="12"/>
        <v>1</v>
      </c>
      <c r="T60" s="43">
        <v>2</v>
      </c>
      <c r="U60" s="44"/>
    </row>
    <row r="61" spans="2:21" s="21" customFormat="1" ht="14.25" customHeight="1" outlineLevel="2">
      <c r="B61" s="74"/>
      <c r="C61" s="42" t="s">
        <v>50</v>
      </c>
      <c r="D61" s="43"/>
      <c r="E61" s="44"/>
      <c r="F61" s="43">
        <v>1</v>
      </c>
      <c r="G61" s="44"/>
      <c r="H61" s="43"/>
      <c r="I61" s="44"/>
      <c r="J61" s="43"/>
      <c r="K61" s="44"/>
      <c r="L61" s="43">
        <v>1</v>
      </c>
      <c r="M61" s="44"/>
      <c r="N61" s="43"/>
      <c r="O61" s="44"/>
      <c r="P61" s="43">
        <v>2</v>
      </c>
      <c r="Q61" s="45"/>
      <c r="R61" s="43">
        <f t="shared" si="11"/>
        <v>4</v>
      </c>
      <c r="S61" s="45">
        <f t="shared" si="12"/>
      </c>
      <c r="T61" s="43">
        <v>2</v>
      </c>
      <c r="U61" s="44"/>
    </row>
    <row r="62" spans="2:21" s="21" customFormat="1" ht="14.25" customHeight="1" outlineLevel="2">
      <c r="B62" s="74"/>
      <c r="C62" s="42" t="s">
        <v>51</v>
      </c>
      <c r="D62" s="43">
        <v>1</v>
      </c>
      <c r="E62" s="44"/>
      <c r="F62" s="43">
        <v>1</v>
      </c>
      <c r="G62" s="44"/>
      <c r="H62" s="43"/>
      <c r="I62" s="44"/>
      <c r="J62" s="43">
        <v>2</v>
      </c>
      <c r="K62" s="44"/>
      <c r="L62" s="43"/>
      <c r="M62" s="44"/>
      <c r="N62" s="43"/>
      <c r="O62" s="44"/>
      <c r="P62" s="43"/>
      <c r="Q62" s="45"/>
      <c r="R62" s="43">
        <f t="shared" si="11"/>
        <v>4</v>
      </c>
      <c r="S62" s="45">
        <f t="shared" si="12"/>
      </c>
      <c r="T62" s="43">
        <v>1</v>
      </c>
      <c r="U62" s="44"/>
    </row>
    <row r="63" spans="2:21" s="21" customFormat="1" ht="14.25" customHeight="1" outlineLevel="2">
      <c r="B63" s="74"/>
      <c r="C63" s="42" t="s">
        <v>52</v>
      </c>
      <c r="D63" s="43"/>
      <c r="E63" s="44"/>
      <c r="F63" s="43">
        <v>2</v>
      </c>
      <c r="G63" s="44"/>
      <c r="H63" s="43"/>
      <c r="I63" s="44"/>
      <c r="J63" s="43"/>
      <c r="K63" s="44"/>
      <c r="L63" s="43"/>
      <c r="M63" s="44"/>
      <c r="N63" s="43"/>
      <c r="O63" s="44"/>
      <c r="P63" s="43">
        <v>2</v>
      </c>
      <c r="Q63" s="45"/>
      <c r="R63" s="43">
        <f t="shared" si="11"/>
        <v>4</v>
      </c>
      <c r="S63" s="45">
        <f t="shared" si="12"/>
      </c>
      <c r="T63" s="43">
        <v>2</v>
      </c>
      <c r="U63" s="44"/>
    </row>
    <row r="64" spans="2:21" s="21" customFormat="1" ht="14.25" customHeight="1" outlineLevel="2">
      <c r="B64" s="74"/>
      <c r="C64" s="42" t="s">
        <v>53</v>
      </c>
      <c r="D64" s="43"/>
      <c r="E64" s="44"/>
      <c r="F64" s="43">
        <v>1</v>
      </c>
      <c r="G64" s="44"/>
      <c r="H64" s="43"/>
      <c r="I64" s="44"/>
      <c r="J64" s="43">
        <v>2</v>
      </c>
      <c r="K64" s="44"/>
      <c r="L64" s="43">
        <v>1</v>
      </c>
      <c r="M64" s="44"/>
      <c r="N64" s="43"/>
      <c r="O64" s="44"/>
      <c r="P64" s="43"/>
      <c r="Q64" s="45"/>
      <c r="R64" s="43">
        <f t="shared" si="11"/>
        <v>4</v>
      </c>
      <c r="S64" s="45">
        <f t="shared" si="12"/>
      </c>
      <c r="T64" s="43"/>
      <c r="U64" s="44"/>
    </row>
    <row r="65" spans="2:21" s="21" customFormat="1" ht="14.25" customHeight="1" outlineLevel="2">
      <c r="B65" s="74"/>
      <c r="C65" s="38" t="s">
        <v>54</v>
      </c>
      <c r="D65" s="43"/>
      <c r="E65" s="44"/>
      <c r="F65" s="43"/>
      <c r="G65" s="44"/>
      <c r="H65" s="43"/>
      <c r="I65" s="44"/>
      <c r="J65" s="43">
        <v>2</v>
      </c>
      <c r="K65" s="44"/>
      <c r="L65" s="43">
        <v>2</v>
      </c>
      <c r="M65" s="44"/>
      <c r="N65" s="43"/>
      <c r="O65" s="44"/>
      <c r="P65" s="43"/>
      <c r="Q65" s="45"/>
      <c r="R65" s="43">
        <f t="shared" si="11"/>
        <v>4</v>
      </c>
      <c r="S65" s="45">
        <f t="shared" si="12"/>
      </c>
      <c r="T65" s="43"/>
      <c r="U65" s="44"/>
    </row>
    <row r="66" spans="2:21" s="21" customFormat="1" ht="14.25" customHeight="1" outlineLevel="2">
      <c r="B66" s="74"/>
      <c r="C66" s="42" t="s">
        <v>56</v>
      </c>
      <c r="D66" s="30">
        <v>1</v>
      </c>
      <c r="E66" s="31"/>
      <c r="F66" s="30"/>
      <c r="G66" s="31"/>
      <c r="H66" s="30"/>
      <c r="I66" s="31"/>
      <c r="J66" s="30"/>
      <c r="K66" s="31"/>
      <c r="L66" s="30">
        <v>2</v>
      </c>
      <c r="M66" s="31"/>
      <c r="N66" s="30"/>
      <c r="O66" s="31"/>
      <c r="P66" s="30">
        <v>1</v>
      </c>
      <c r="Q66" s="32"/>
      <c r="R66" s="43">
        <f>SUM(P66,J66,H66,N66,L66,F66,D66)</f>
        <v>4</v>
      </c>
      <c r="S66" s="45">
        <f>IF(SUM(Q66,K66,I66,O66,M66,G66,E66)=0,"",SUM(Q66,K66,I66,O66,M66,G66,E66))</f>
      </c>
      <c r="T66" s="30">
        <v>2</v>
      </c>
      <c r="U66" s="31"/>
    </row>
    <row r="67" spans="2:21" s="21" customFormat="1" ht="14.25" customHeight="1" outlineLevel="2" thickBot="1">
      <c r="B67" s="74"/>
      <c r="C67" s="48" t="s">
        <v>55</v>
      </c>
      <c r="D67" s="49"/>
      <c r="E67" s="50"/>
      <c r="F67" s="49">
        <v>1</v>
      </c>
      <c r="G67" s="50"/>
      <c r="H67" s="49"/>
      <c r="I67" s="50"/>
      <c r="J67" s="49"/>
      <c r="K67" s="50"/>
      <c r="L67" s="49">
        <v>2</v>
      </c>
      <c r="M67" s="50">
        <v>1</v>
      </c>
      <c r="N67" s="49">
        <v>1</v>
      </c>
      <c r="O67" s="50"/>
      <c r="P67" s="49"/>
      <c r="Q67" s="51"/>
      <c r="R67" s="49">
        <f t="shared" si="11"/>
        <v>4</v>
      </c>
      <c r="S67" s="51">
        <f t="shared" si="12"/>
        <v>1</v>
      </c>
      <c r="T67" s="49"/>
      <c r="U67" s="50"/>
    </row>
    <row r="68" spans="2:21" s="37" customFormat="1" ht="14.25" customHeight="1" outlineLevel="1" thickBot="1" thickTop="1">
      <c r="B68" s="75"/>
      <c r="C68" s="33" t="s">
        <v>84</v>
      </c>
      <c r="D68" s="34">
        <f>SUBTOTAL(9,D59:D67)</f>
        <v>2</v>
      </c>
      <c r="E68" s="35"/>
      <c r="F68" s="34">
        <f>SUBTOTAL(9,F59:F67)</f>
        <v>10</v>
      </c>
      <c r="G68" s="35">
        <f>SUBTOTAL(9,G59:G67)</f>
        <v>1</v>
      </c>
      <c r="H68" s="34">
        <f>SUBTOTAL(9,H59:H67)</f>
        <v>0</v>
      </c>
      <c r="I68" s="35"/>
      <c r="J68" s="34">
        <f>SUBTOTAL(9,J59:J67)</f>
        <v>8</v>
      </c>
      <c r="K68" s="35"/>
      <c r="L68" s="34">
        <f>SUBTOTAL(9,L59:L67)</f>
        <v>8</v>
      </c>
      <c r="M68" s="35">
        <f>SUBTOTAL(9,M59:M67)</f>
        <v>1</v>
      </c>
      <c r="N68" s="34">
        <f>SUBTOTAL(9,N59:N67)</f>
        <v>1</v>
      </c>
      <c r="O68" s="35"/>
      <c r="P68" s="34">
        <f>SUBTOTAL(9,P59:P67)</f>
        <v>7</v>
      </c>
      <c r="Q68" s="36"/>
      <c r="R68" s="34">
        <f>SUBTOTAL(9,R59:R67)</f>
        <v>36</v>
      </c>
      <c r="S68" s="36">
        <f>SUBTOTAL(9,S59:S67)</f>
        <v>2</v>
      </c>
      <c r="T68" s="34">
        <f>SUBTOTAL(9,T59:T67)</f>
        <v>11</v>
      </c>
      <c r="U68" s="35"/>
    </row>
    <row r="69" spans="2:21" s="21" customFormat="1" ht="14.25" customHeight="1" outlineLevel="2" thickTop="1">
      <c r="B69" s="77" t="s">
        <v>86</v>
      </c>
      <c r="C69" s="42" t="s">
        <v>57</v>
      </c>
      <c r="D69" s="39">
        <v>2</v>
      </c>
      <c r="E69" s="40"/>
      <c r="F69" s="39"/>
      <c r="G69" s="40"/>
      <c r="H69" s="39"/>
      <c r="I69" s="40"/>
      <c r="J69" s="39"/>
      <c r="K69" s="40"/>
      <c r="L69" s="39"/>
      <c r="M69" s="40"/>
      <c r="N69" s="39"/>
      <c r="O69" s="40"/>
      <c r="P69" s="39">
        <v>2</v>
      </c>
      <c r="Q69" s="41"/>
      <c r="R69" s="39">
        <f aca="true" t="shared" si="13" ref="R69:R81">SUM(P69,J69,H69,N69,L69,F69,D69)</f>
        <v>4</v>
      </c>
      <c r="S69" s="41">
        <f aca="true" t="shared" si="14" ref="S69:S78">IF(SUM(Q69,K69,I69,O69,M69,G69,E69)=0,"",SUM(Q69,K69,I69,O69,M69,G69,E69))</f>
      </c>
      <c r="T69" s="39">
        <v>1</v>
      </c>
      <c r="U69" s="40"/>
    </row>
    <row r="70" spans="2:21" s="21" customFormat="1" ht="14.25" customHeight="1" outlineLevel="2">
      <c r="B70" s="74"/>
      <c r="C70" s="42" t="s">
        <v>59</v>
      </c>
      <c r="D70" s="43">
        <v>1</v>
      </c>
      <c r="E70" s="44"/>
      <c r="F70" s="43">
        <v>2</v>
      </c>
      <c r="G70" s="44">
        <v>1</v>
      </c>
      <c r="H70" s="43"/>
      <c r="I70" s="44"/>
      <c r="J70" s="43"/>
      <c r="K70" s="44"/>
      <c r="L70" s="43"/>
      <c r="M70" s="44"/>
      <c r="N70" s="43"/>
      <c r="O70" s="44"/>
      <c r="P70" s="43"/>
      <c r="Q70" s="45"/>
      <c r="R70" s="43">
        <f t="shared" si="13"/>
        <v>3</v>
      </c>
      <c r="S70" s="45">
        <f t="shared" si="14"/>
        <v>1</v>
      </c>
      <c r="T70" s="43"/>
      <c r="U70" s="44"/>
    </row>
    <row r="71" spans="2:21" s="21" customFormat="1" ht="14.25" customHeight="1" outlineLevel="2">
      <c r="B71" s="74"/>
      <c r="C71" s="42" t="s">
        <v>58</v>
      </c>
      <c r="D71" s="43"/>
      <c r="E71" s="44"/>
      <c r="F71" s="43"/>
      <c r="G71" s="44"/>
      <c r="H71" s="43"/>
      <c r="I71" s="44"/>
      <c r="J71" s="43"/>
      <c r="K71" s="44"/>
      <c r="L71" s="43">
        <v>4</v>
      </c>
      <c r="M71" s="44"/>
      <c r="N71" s="43"/>
      <c r="O71" s="44"/>
      <c r="P71" s="43"/>
      <c r="Q71" s="45"/>
      <c r="R71" s="43">
        <f t="shared" si="13"/>
        <v>4</v>
      </c>
      <c r="S71" s="45">
        <f t="shared" si="14"/>
      </c>
      <c r="T71" s="43"/>
      <c r="U71" s="44"/>
    </row>
    <row r="72" spans="2:21" s="21" customFormat="1" ht="14.25" customHeight="1" outlineLevel="2">
      <c r="B72" s="74"/>
      <c r="C72" s="42" t="s">
        <v>62</v>
      </c>
      <c r="D72" s="43"/>
      <c r="E72" s="44"/>
      <c r="F72" s="43">
        <v>1</v>
      </c>
      <c r="G72" s="44"/>
      <c r="H72" s="43"/>
      <c r="I72" s="44"/>
      <c r="J72" s="43">
        <v>1</v>
      </c>
      <c r="K72" s="44">
        <v>1</v>
      </c>
      <c r="L72" s="43"/>
      <c r="M72" s="44"/>
      <c r="N72" s="43"/>
      <c r="O72" s="44"/>
      <c r="P72" s="43">
        <v>2</v>
      </c>
      <c r="Q72" s="45"/>
      <c r="R72" s="43">
        <f t="shared" si="13"/>
        <v>4</v>
      </c>
      <c r="S72" s="45">
        <f t="shared" si="14"/>
        <v>1</v>
      </c>
      <c r="T72" s="43"/>
      <c r="U72" s="44"/>
    </row>
    <row r="73" spans="2:21" s="21" customFormat="1" ht="14.25" customHeight="1" outlineLevel="2">
      <c r="B73" s="74"/>
      <c r="C73" s="42" t="s">
        <v>60</v>
      </c>
      <c r="D73" s="43"/>
      <c r="E73" s="44"/>
      <c r="F73" s="43">
        <v>1</v>
      </c>
      <c r="G73" s="44"/>
      <c r="H73" s="43"/>
      <c r="I73" s="44"/>
      <c r="J73" s="43">
        <v>1</v>
      </c>
      <c r="K73" s="44"/>
      <c r="L73" s="43">
        <v>1</v>
      </c>
      <c r="M73" s="44"/>
      <c r="N73" s="43"/>
      <c r="O73" s="44"/>
      <c r="P73" s="43">
        <v>1</v>
      </c>
      <c r="Q73" s="45"/>
      <c r="R73" s="43">
        <f t="shared" si="13"/>
        <v>4</v>
      </c>
      <c r="S73" s="45">
        <f t="shared" si="14"/>
      </c>
      <c r="T73" s="43"/>
      <c r="U73" s="44"/>
    </row>
    <row r="74" spans="2:21" s="21" customFormat="1" ht="14.25" customHeight="1" outlineLevel="2">
      <c r="B74" s="74"/>
      <c r="C74" s="42" t="s">
        <v>61</v>
      </c>
      <c r="D74" s="43">
        <v>1</v>
      </c>
      <c r="E74" s="44"/>
      <c r="F74" s="43"/>
      <c r="G74" s="44"/>
      <c r="H74" s="43"/>
      <c r="I74" s="44"/>
      <c r="J74" s="43"/>
      <c r="K74" s="44"/>
      <c r="L74" s="43">
        <v>1</v>
      </c>
      <c r="M74" s="44"/>
      <c r="N74" s="43">
        <v>1</v>
      </c>
      <c r="O74" s="44"/>
      <c r="P74" s="43">
        <v>1</v>
      </c>
      <c r="Q74" s="45">
        <v>1</v>
      </c>
      <c r="R74" s="43">
        <f t="shared" si="13"/>
        <v>4</v>
      </c>
      <c r="S74" s="45">
        <f t="shared" si="14"/>
        <v>1</v>
      </c>
      <c r="T74" s="43">
        <v>1</v>
      </c>
      <c r="U74" s="44"/>
    </row>
    <row r="75" spans="2:21" s="21" customFormat="1" ht="14.25" customHeight="1" outlineLevel="2">
      <c r="B75" s="74"/>
      <c r="C75" s="42" t="s">
        <v>63</v>
      </c>
      <c r="D75" s="43"/>
      <c r="E75" s="44"/>
      <c r="F75" s="43">
        <v>2</v>
      </c>
      <c r="G75" s="44"/>
      <c r="H75" s="43"/>
      <c r="I75" s="44"/>
      <c r="J75" s="43">
        <v>1</v>
      </c>
      <c r="K75" s="44"/>
      <c r="L75" s="43">
        <v>1</v>
      </c>
      <c r="M75" s="44">
        <v>1</v>
      </c>
      <c r="N75" s="43"/>
      <c r="O75" s="44"/>
      <c r="P75" s="43"/>
      <c r="Q75" s="45"/>
      <c r="R75" s="43">
        <f t="shared" si="13"/>
        <v>4</v>
      </c>
      <c r="S75" s="45">
        <f t="shared" si="14"/>
        <v>1</v>
      </c>
      <c r="T75" s="43"/>
      <c r="U75" s="44"/>
    </row>
    <row r="76" spans="2:21" s="21" customFormat="1" ht="14.25" customHeight="1" outlineLevel="2">
      <c r="B76" s="74"/>
      <c r="C76" s="42" t="s">
        <v>64</v>
      </c>
      <c r="D76" s="43"/>
      <c r="E76" s="44"/>
      <c r="F76" s="43"/>
      <c r="G76" s="44"/>
      <c r="H76" s="43"/>
      <c r="I76" s="44"/>
      <c r="J76" s="43">
        <v>1</v>
      </c>
      <c r="K76" s="44"/>
      <c r="L76" s="43">
        <v>2</v>
      </c>
      <c r="M76" s="44"/>
      <c r="N76" s="43"/>
      <c r="O76" s="44"/>
      <c r="P76" s="43"/>
      <c r="Q76" s="45"/>
      <c r="R76" s="43">
        <f t="shared" si="13"/>
        <v>3</v>
      </c>
      <c r="S76" s="45">
        <f t="shared" si="14"/>
      </c>
      <c r="T76" s="43">
        <v>1</v>
      </c>
      <c r="U76" s="44"/>
    </row>
    <row r="77" spans="2:21" s="21" customFormat="1" ht="14.25" customHeight="1" outlineLevel="2">
      <c r="B77" s="74"/>
      <c r="C77" s="47" t="s">
        <v>88</v>
      </c>
      <c r="D77" s="43"/>
      <c r="E77" s="44"/>
      <c r="F77" s="43">
        <v>2</v>
      </c>
      <c r="G77" s="44"/>
      <c r="H77" s="43"/>
      <c r="I77" s="44"/>
      <c r="J77" s="43"/>
      <c r="K77" s="44"/>
      <c r="L77" s="43">
        <v>1</v>
      </c>
      <c r="M77" s="44"/>
      <c r="N77" s="43"/>
      <c r="O77" s="44"/>
      <c r="P77" s="43">
        <v>1</v>
      </c>
      <c r="Q77" s="45">
        <v>1</v>
      </c>
      <c r="R77" s="43">
        <f t="shared" si="13"/>
        <v>4</v>
      </c>
      <c r="S77" s="45">
        <f t="shared" si="14"/>
        <v>1</v>
      </c>
      <c r="T77" s="43"/>
      <c r="U77" s="44"/>
    </row>
    <row r="78" spans="2:21" s="21" customFormat="1" ht="14.25" customHeight="1" outlineLevel="2">
      <c r="B78" s="74"/>
      <c r="C78" s="42" t="s">
        <v>65</v>
      </c>
      <c r="D78" s="43"/>
      <c r="E78" s="44"/>
      <c r="F78" s="43">
        <v>3</v>
      </c>
      <c r="G78" s="44"/>
      <c r="H78" s="43"/>
      <c r="I78" s="44"/>
      <c r="J78" s="43"/>
      <c r="K78" s="44"/>
      <c r="L78" s="43">
        <v>1</v>
      </c>
      <c r="M78" s="44"/>
      <c r="N78" s="43"/>
      <c r="O78" s="44"/>
      <c r="P78" s="43"/>
      <c r="Q78" s="45"/>
      <c r="R78" s="43">
        <f t="shared" si="13"/>
        <v>4</v>
      </c>
      <c r="S78" s="45">
        <f t="shared" si="14"/>
      </c>
      <c r="T78" s="43"/>
      <c r="U78" s="44"/>
    </row>
    <row r="79" spans="2:21" s="21" customFormat="1" ht="14.25" customHeight="1" outlineLevel="2">
      <c r="B79" s="74"/>
      <c r="C79" s="42" t="s">
        <v>66</v>
      </c>
      <c r="D79" s="43">
        <v>1</v>
      </c>
      <c r="E79" s="44"/>
      <c r="F79" s="43"/>
      <c r="G79" s="44"/>
      <c r="H79" s="43"/>
      <c r="I79" s="44"/>
      <c r="J79" s="43">
        <v>2</v>
      </c>
      <c r="K79" s="44">
        <v>1</v>
      </c>
      <c r="L79" s="43"/>
      <c r="M79" s="44"/>
      <c r="N79" s="43"/>
      <c r="O79" s="44"/>
      <c r="P79" s="43"/>
      <c r="Q79" s="45"/>
      <c r="R79" s="43">
        <f t="shared" si="13"/>
        <v>3</v>
      </c>
      <c r="S79" s="45">
        <f>IF(SUM(Q79,K79,I79,O79,M79,G79,E79)=0,"",SUM(Q79,K79,I79,O79,M79,G79,E79))</f>
        <v>1</v>
      </c>
      <c r="T79" s="43"/>
      <c r="U79" s="44"/>
    </row>
    <row r="80" spans="2:21" s="21" customFormat="1" ht="14.25" customHeight="1" outlineLevel="2">
      <c r="B80" s="74"/>
      <c r="C80" s="42" t="s">
        <v>67</v>
      </c>
      <c r="D80" s="43"/>
      <c r="E80" s="44"/>
      <c r="F80" s="43"/>
      <c r="G80" s="44"/>
      <c r="H80" s="43"/>
      <c r="I80" s="44"/>
      <c r="J80" s="43">
        <v>1</v>
      </c>
      <c r="K80" s="44"/>
      <c r="L80" s="43">
        <v>1</v>
      </c>
      <c r="M80" s="44">
        <v>1</v>
      </c>
      <c r="N80" s="43">
        <v>1</v>
      </c>
      <c r="O80" s="44"/>
      <c r="P80" s="43"/>
      <c r="Q80" s="45"/>
      <c r="R80" s="43">
        <f>SUM(P80,J80,H80,N80,L80,F80,D80)</f>
        <v>3</v>
      </c>
      <c r="S80" s="45">
        <f>IF(SUM(Q80,K80,I80,O80,M80,G80,E80)=0,"",SUM(Q80,K80,I80,O80,M80,G80,E80))</f>
        <v>1</v>
      </c>
      <c r="T80" s="43"/>
      <c r="U80" s="44"/>
    </row>
    <row r="81" spans="2:21" s="21" customFormat="1" ht="14.25" customHeight="1" outlineLevel="2" thickBot="1">
      <c r="B81" s="74"/>
      <c r="C81" s="47" t="s">
        <v>89</v>
      </c>
      <c r="D81" s="43">
        <v>2</v>
      </c>
      <c r="E81" s="44"/>
      <c r="F81" s="43">
        <v>1</v>
      </c>
      <c r="G81" s="44"/>
      <c r="H81" s="43"/>
      <c r="I81" s="44"/>
      <c r="J81" s="43"/>
      <c r="K81" s="44"/>
      <c r="L81" s="43"/>
      <c r="M81" s="44"/>
      <c r="N81" s="43"/>
      <c r="O81" s="44"/>
      <c r="P81" s="43">
        <v>1</v>
      </c>
      <c r="Q81" s="45">
        <v>1</v>
      </c>
      <c r="R81" s="43">
        <f t="shared" si="13"/>
        <v>4</v>
      </c>
      <c r="S81" s="45">
        <f>IF(SUM(Q81,K81,I81,O81,M81,G81,E81)=0,"",SUM(Q81,K81,I81,O81,M81,G81,E81))</f>
        <v>1</v>
      </c>
      <c r="T81" s="43">
        <v>1</v>
      </c>
      <c r="U81" s="44"/>
    </row>
    <row r="82" spans="2:21" s="37" customFormat="1" ht="14.25" customHeight="1" outlineLevel="1" thickBot="1" thickTop="1">
      <c r="B82" s="75"/>
      <c r="C82" s="33" t="s">
        <v>84</v>
      </c>
      <c r="D82" s="34">
        <f>SUBTOTAL(9,D69:D81)</f>
        <v>7</v>
      </c>
      <c r="E82" s="35"/>
      <c r="F82" s="34">
        <f aca="true" t="shared" si="15" ref="F82:N82">SUBTOTAL(9,F69:F81)</f>
        <v>12</v>
      </c>
      <c r="G82" s="35">
        <f t="shared" si="15"/>
        <v>1</v>
      </c>
      <c r="H82" s="34">
        <f t="shared" si="15"/>
        <v>0</v>
      </c>
      <c r="I82" s="35"/>
      <c r="J82" s="34">
        <f t="shared" si="15"/>
        <v>7</v>
      </c>
      <c r="K82" s="35">
        <f t="shared" si="15"/>
        <v>2</v>
      </c>
      <c r="L82" s="34">
        <f t="shared" si="15"/>
        <v>12</v>
      </c>
      <c r="M82" s="35">
        <f t="shared" si="15"/>
        <v>2</v>
      </c>
      <c r="N82" s="34">
        <f t="shared" si="15"/>
        <v>2</v>
      </c>
      <c r="O82" s="35"/>
      <c r="P82" s="34">
        <f>SUBTOTAL(9,P69:P81)</f>
        <v>8</v>
      </c>
      <c r="Q82" s="36">
        <f>SUBTOTAL(9,Q69:Q81)</f>
        <v>3</v>
      </c>
      <c r="R82" s="34">
        <f>SUBTOTAL(9,R69:R81)</f>
        <v>48</v>
      </c>
      <c r="S82" s="36">
        <f>SUBTOTAL(9,S69:S81)</f>
        <v>8</v>
      </c>
      <c r="T82" s="34">
        <f>SUBTOTAL(9,T69:T81)</f>
        <v>4</v>
      </c>
      <c r="U82" s="35"/>
    </row>
    <row r="83" spans="2:21" s="21" customFormat="1" ht="14.25" customHeight="1" outlineLevel="2" thickTop="1">
      <c r="B83" s="73" t="s">
        <v>87</v>
      </c>
      <c r="C83" s="52" t="s">
        <v>71</v>
      </c>
      <c r="D83" s="39">
        <v>2</v>
      </c>
      <c r="E83" s="40"/>
      <c r="F83" s="39">
        <v>1</v>
      </c>
      <c r="G83" s="40"/>
      <c r="H83" s="39"/>
      <c r="I83" s="40"/>
      <c r="J83" s="39">
        <v>1</v>
      </c>
      <c r="K83" s="40"/>
      <c r="L83" s="39"/>
      <c r="M83" s="40"/>
      <c r="N83" s="39"/>
      <c r="O83" s="40"/>
      <c r="P83" s="39"/>
      <c r="Q83" s="41"/>
      <c r="R83" s="39">
        <f>SUM(P83,J83,H83,N83,L83,F83,D83)</f>
        <v>4</v>
      </c>
      <c r="S83" s="41">
        <f>IF(SUM(Q83,K83,I83,O83,M83,G83,E83)=0,"",SUM(Q83,K83,I83,O83,M83,G83,E83))</f>
      </c>
      <c r="T83" s="39">
        <v>2</v>
      </c>
      <c r="U83" s="40"/>
    </row>
    <row r="84" spans="2:21" s="21" customFormat="1" ht="14.25" customHeight="1" outlineLevel="2">
      <c r="B84" s="74"/>
      <c r="C84" s="38" t="s">
        <v>70</v>
      </c>
      <c r="D84" s="43"/>
      <c r="E84" s="44"/>
      <c r="F84" s="43">
        <v>4</v>
      </c>
      <c r="G84" s="44"/>
      <c r="H84" s="43"/>
      <c r="I84" s="44"/>
      <c r="J84" s="43"/>
      <c r="K84" s="44"/>
      <c r="L84" s="43"/>
      <c r="M84" s="44"/>
      <c r="N84" s="43"/>
      <c r="O84" s="44"/>
      <c r="P84" s="43"/>
      <c r="Q84" s="45"/>
      <c r="R84" s="43">
        <f>SUM(P84,J84,H84,N84,L84,F84,D84)</f>
        <v>4</v>
      </c>
      <c r="S84" s="45">
        <f>IF(SUM(Q84,K84,I84,O84,M84,G84,E84)=0,"",SUM(Q84,K84,I84,O84,M84,G84,E84))</f>
      </c>
      <c r="T84" s="43">
        <v>3</v>
      </c>
      <c r="U84" s="44"/>
    </row>
    <row r="85" spans="2:21" s="21" customFormat="1" ht="14.25" customHeight="1" outlineLevel="2">
      <c r="B85" s="74"/>
      <c r="C85" s="38" t="s">
        <v>68</v>
      </c>
      <c r="D85" s="43">
        <v>1</v>
      </c>
      <c r="E85" s="44"/>
      <c r="F85" s="43">
        <v>3</v>
      </c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5"/>
      <c r="R85" s="43">
        <f>SUM(P85,J85,H85,N85,L85,F85,D85)</f>
        <v>4</v>
      </c>
      <c r="S85" s="45">
        <f>IF(SUM(Q85,K85,I85,O85,M85,G85,E85)=0,"",SUM(Q85,K85,I85,O85,M85,G85,E85))</f>
      </c>
      <c r="T85" s="43">
        <v>2</v>
      </c>
      <c r="U85" s="44"/>
    </row>
    <row r="86" spans="2:21" s="21" customFormat="1" ht="14.25" customHeight="1" outlineLevel="2" thickBot="1">
      <c r="B86" s="74"/>
      <c r="C86" s="42" t="s">
        <v>69</v>
      </c>
      <c r="D86" s="53"/>
      <c r="E86" s="54"/>
      <c r="F86" s="53">
        <v>4</v>
      </c>
      <c r="G86" s="54"/>
      <c r="H86" s="53"/>
      <c r="I86" s="54"/>
      <c r="J86" s="53"/>
      <c r="K86" s="54"/>
      <c r="L86" s="53"/>
      <c r="M86" s="54"/>
      <c r="N86" s="53"/>
      <c r="O86" s="54"/>
      <c r="P86" s="53"/>
      <c r="Q86" s="55"/>
      <c r="R86" s="53">
        <f>SUM(P86,J86,H86,N86,L86,F86,D86)</f>
        <v>4</v>
      </c>
      <c r="S86" s="55">
        <f>IF(SUM(Q86,K86,I86,O86,M86,G86,E86)=0,"",SUM(Q86,K86,I86,O86,M86,G86,E86))</f>
      </c>
      <c r="T86" s="53">
        <v>4</v>
      </c>
      <c r="U86" s="54"/>
    </row>
    <row r="87" spans="2:21" s="37" customFormat="1" ht="14.25" customHeight="1" outlineLevel="1" thickBot="1" thickTop="1">
      <c r="B87" s="75"/>
      <c r="C87" s="33" t="s">
        <v>84</v>
      </c>
      <c r="D87" s="34">
        <f>SUBTOTAL(9,D83:D86)</f>
        <v>3</v>
      </c>
      <c r="E87" s="35"/>
      <c r="F87" s="34">
        <f>SUBTOTAL(9,F83:F86)</f>
        <v>12</v>
      </c>
      <c r="G87" s="35"/>
      <c r="H87" s="34">
        <f>SUBTOTAL(9,H83:H86)</f>
        <v>0</v>
      </c>
      <c r="I87" s="35"/>
      <c r="J87" s="34">
        <f>SUBTOTAL(9,J83:J86)</f>
        <v>1</v>
      </c>
      <c r="K87" s="35"/>
      <c r="L87" s="34">
        <f>SUBTOTAL(9,L83:L86)</f>
        <v>0</v>
      </c>
      <c r="M87" s="35"/>
      <c r="N87" s="34">
        <f>SUBTOTAL(9,N83:N86)</f>
        <v>0</v>
      </c>
      <c r="O87" s="35"/>
      <c r="P87" s="34">
        <f>SUBTOTAL(9,P83:P86)</f>
        <v>0</v>
      </c>
      <c r="Q87" s="36"/>
      <c r="R87" s="34">
        <f>SUBTOTAL(9,R83:R86)</f>
        <v>16</v>
      </c>
      <c r="S87" s="36"/>
      <c r="T87" s="34">
        <f>SUBTOTAL(9,T83:T86)</f>
        <v>11</v>
      </c>
      <c r="U87" s="35"/>
    </row>
    <row r="88" spans="2:21" s="37" customFormat="1" ht="14.25" customHeight="1" thickBot="1" thickTop="1">
      <c r="B88" s="56" t="s">
        <v>90</v>
      </c>
      <c r="C88" s="57"/>
      <c r="D88" s="58">
        <f aca="true" t="shared" si="16" ref="D88:S88">SUBTOTAL(9,D5:D86)</f>
        <v>33</v>
      </c>
      <c r="E88" s="59">
        <f t="shared" si="16"/>
        <v>3</v>
      </c>
      <c r="F88" s="58">
        <f t="shared" si="16"/>
        <v>77</v>
      </c>
      <c r="G88" s="59">
        <f t="shared" si="16"/>
        <v>5</v>
      </c>
      <c r="H88" s="58">
        <f t="shared" si="16"/>
        <v>2</v>
      </c>
      <c r="I88" s="59"/>
      <c r="J88" s="58">
        <f t="shared" si="16"/>
        <v>21</v>
      </c>
      <c r="K88" s="59">
        <f t="shared" si="16"/>
        <v>3</v>
      </c>
      <c r="L88" s="58">
        <f t="shared" si="16"/>
        <v>59</v>
      </c>
      <c r="M88" s="59">
        <f t="shared" si="16"/>
        <v>5</v>
      </c>
      <c r="N88" s="58">
        <f t="shared" si="16"/>
        <v>7</v>
      </c>
      <c r="O88" s="59"/>
      <c r="P88" s="58">
        <f t="shared" si="16"/>
        <v>92</v>
      </c>
      <c r="Q88" s="59">
        <f t="shared" si="16"/>
        <v>34</v>
      </c>
      <c r="R88" s="58">
        <f t="shared" si="16"/>
        <v>291</v>
      </c>
      <c r="S88" s="60">
        <f t="shared" si="16"/>
        <v>50</v>
      </c>
      <c r="T88" s="58">
        <f>SUBTOTAL(9,T5:T86)</f>
        <v>83</v>
      </c>
      <c r="U88" s="59">
        <f>SUBTOTAL(9,U5:U86)</f>
        <v>13</v>
      </c>
    </row>
    <row r="89" spans="2:21" s="37" customFormat="1" ht="14.25" customHeight="1" thickTop="1">
      <c r="B89" s="61"/>
      <c r="C89" s="62"/>
      <c r="D89" s="63"/>
      <c r="E89" s="64"/>
      <c r="F89" s="63"/>
      <c r="G89" s="64"/>
      <c r="H89" s="63"/>
      <c r="I89" s="64"/>
      <c r="J89" s="63"/>
      <c r="K89" s="64"/>
      <c r="L89" s="63"/>
      <c r="M89" s="64"/>
      <c r="N89" s="63"/>
      <c r="O89" s="64"/>
      <c r="P89" s="63"/>
      <c r="Q89" s="64"/>
      <c r="R89" s="63"/>
      <c r="S89" s="64"/>
      <c r="T89" s="63"/>
      <c r="U89" s="64"/>
    </row>
    <row r="90" spans="2:21" s="6" customFormat="1" ht="14.25" customHeight="1">
      <c r="B90" s="7"/>
      <c r="C90" s="8"/>
      <c r="D90" s="13" t="s">
        <v>102</v>
      </c>
      <c r="E90" s="14" t="s">
        <v>101</v>
      </c>
      <c r="F90" s="9"/>
      <c r="G90" s="10"/>
      <c r="H90" s="9"/>
      <c r="I90" s="10"/>
      <c r="J90" s="9"/>
      <c r="K90" s="10"/>
      <c r="L90" s="9"/>
      <c r="M90" s="10"/>
      <c r="N90" s="9"/>
      <c r="O90" s="10"/>
      <c r="P90" s="9"/>
      <c r="Q90" s="10"/>
      <c r="R90" s="9"/>
      <c r="S90" s="10"/>
      <c r="T90" s="9"/>
      <c r="U90" s="10"/>
    </row>
    <row r="91" spans="3:5" ht="14.25" customHeight="1">
      <c r="C91" s="11"/>
      <c r="D91" s="15" t="s">
        <v>91</v>
      </c>
      <c r="E91" s="16" t="s">
        <v>92</v>
      </c>
    </row>
    <row r="92" spans="4:5" ht="14.25" customHeight="1">
      <c r="D92" s="17"/>
      <c r="E92" s="16" t="s">
        <v>93</v>
      </c>
    </row>
    <row r="345" ht="14.25">
      <c r="C345" s="6"/>
    </row>
    <row r="346" ht="14.25">
      <c r="C346" s="6"/>
    </row>
    <row r="347" ht="14.25">
      <c r="C347" s="6"/>
    </row>
    <row r="348" ht="14.25">
      <c r="C348" s="6"/>
    </row>
    <row r="349" ht="14.25">
      <c r="C349" s="6"/>
    </row>
    <row r="350" ht="14.25">
      <c r="C350" s="6"/>
    </row>
    <row r="351" ht="14.25">
      <c r="C351" s="6"/>
    </row>
    <row r="352" ht="14.25">
      <c r="C352" s="6"/>
    </row>
    <row r="353" ht="14.25">
      <c r="C353" s="6"/>
    </row>
    <row r="354" ht="14.25">
      <c r="C354" s="6"/>
    </row>
    <row r="355" ht="14.25">
      <c r="C355" s="6"/>
    </row>
    <row r="356" ht="14.25">
      <c r="C356" s="6"/>
    </row>
    <row r="357" ht="14.25">
      <c r="C357" s="6"/>
    </row>
    <row r="358" ht="14.25">
      <c r="C358" s="6"/>
    </row>
    <row r="359" ht="14.25">
      <c r="C359" s="6"/>
    </row>
    <row r="360" ht="14.25">
      <c r="C360" s="6"/>
    </row>
  </sheetData>
  <mergeCells count="18">
    <mergeCell ref="B83:B87"/>
    <mergeCell ref="B12:B14"/>
    <mergeCell ref="B15:B24"/>
    <mergeCell ref="B5:B7"/>
    <mergeCell ref="B8:B11"/>
    <mergeCell ref="B25:B43"/>
    <mergeCell ref="B44:B58"/>
    <mergeCell ref="B59:B68"/>
    <mergeCell ref="B69:B82"/>
    <mergeCell ref="D3:E4"/>
    <mergeCell ref="F3:G4"/>
    <mergeCell ref="H3:I4"/>
    <mergeCell ref="J3:K4"/>
    <mergeCell ref="T3:U4"/>
    <mergeCell ref="P3:Q4"/>
    <mergeCell ref="R3:S4"/>
    <mergeCell ref="L3:M4"/>
    <mergeCell ref="N3:O4"/>
  </mergeCells>
  <printOptions/>
  <pageMargins left="0.75" right="0.41" top="0.74" bottom="0.63" header="0.512" footer="0.512"/>
  <pageSetup fitToWidth="0" fitToHeight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2004-03-11T08:03:41Z</cp:lastPrinted>
  <dcterms:created xsi:type="dcterms:W3CDTF">2004-03-11T02:36:27Z</dcterms:created>
  <dcterms:modified xsi:type="dcterms:W3CDTF">2004-03-11T08:03:42Z</dcterms:modified>
  <cp:category/>
  <cp:version/>
  <cp:contentType/>
  <cp:contentStatus/>
</cp:coreProperties>
</file>