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特殊学級" sheetId="1" r:id="rId1"/>
  </sheets>
  <definedNames>
    <definedName name="_xlnm.Print_Titles" localSheetId="0">'特殊学級'!$7:$10</definedName>
  </definedNames>
  <calcPr fullCalcOnLoad="1"/>
</workbook>
</file>

<file path=xl/sharedStrings.xml><?xml version="1.0" encoding="utf-8"?>
<sst xmlns="http://schemas.openxmlformats.org/spreadsheetml/2006/main" count="180" uniqueCount="35">
  <si>
    <t>計</t>
  </si>
  <si>
    <t>総数</t>
  </si>
  <si>
    <t>男</t>
  </si>
  <si>
    <t>女</t>
  </si>
  <si>
    <t>校長</t>
  </si>
  <si>
    <t>教頭</t>
  </si>
  <si>
    <t>教諭</t>
  </si>
  <si>
    <t>助教諭</t>
  </si>
  <si>
    <t>講師</t>
  </si>
  <si>
    <t>教員数（本務者）</t>
  </si>
  <si>
    <t>区分</t>
  </si>
  <si>
    <t>兼務教員</t>
  </si>
  <si>
    <t>事務職員</t>
  </si>
  <si>
    <t>寮母</t>
  </si>
  <si>
    <t>学校栄養職員</t>
  </si>
  <si>
    <t>技術職員</t>
  </si>
  <si>
    <t>実習助手</t>
  </si>
  <si>
    <t>その他</t>
  </si>
  <si>
    <t>負担法による者</t>
  </si>
  <si>
    <t>職員数</t>
  </si>
  <si>
    <t>昭和50年度</t>
  </si>
  <si>
    <t>昭和51年度</t>
  </si>
  <si>
    <t>昭和52年度</t>
  </si>
  <si>
    <t>昭和53年度</t>
  </si>
  <si>
    <t>－</t>
  </si>
  <si>
    <t>第47表　学　校　種　別　教　員　数　及　び　職　員　数</t>
  </si>
  <si>
    <t>養護
教諭(女)</t>
  </si>
  <si>
    <t>養護
助教諭　　　(女)</t>
  </si>
  <si>
    <t>盲学校</t>
  </si>
  <si>
    <t>昭和50年度</t>
  </si>
  <si>
    <t>昭和51年度</t>
  </si>
  <si>
    <t>昭和52年度</t>
  </si>
  <si>
    <t>昭和53年度</t>
  </si>
  <si>
    <t>聾学校</t>
  </si>
  <si>
    <t>養護学校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</si>
</sst>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;[Red]#,##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186" fontId="3" fillId="0" borderId="1" xfId="21" applyNumberFormat="1" applyFont="1" applyBorder="1" applyAlignment="1">
      <alignment horizontal="right" vertical="center"/>
      <protection/>
    </xf>
    <xf numFmtId="186" fontId="4" fillId="0" borderId="1" xfId="21" applyNumberFormat="1" applyFont="1" applyBorder="1" applyAlignment="1">
      <alignment horizontal="right" vertical="center"/>
      <protection/>
    </xf>
    <xf numFmtId="0" fontId="3" fillId="2" borderId="2" xfId="21" applyFont="1" applyFill="1" applyBorder="1" applyAlignment="1">
      <alignment horizontal="distributed" vertical="center" shrinkToFit="1"/>
      <protection/>
    </xf>
    <xf numFmtId="0" fontId="4" fillId="2" borderId="2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 applyAlignment="1">
      <alignment horizontal="distributed" vertical="center" wrapText="1"/>
      <protection/>
    </xf>
    <xf numFmtId="0" fontId="3" fillId="0" borderId="1" xfId="0" applyFont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vertical="center" shrinkToFit="1"/>
      <protection/>
    </xf>
    <xf numFmtId="0" fontId="3" fillId="3" borderId="1" xfId="21" applyFont="1" applyFill="1" applyBorder="1" applyAlignment="1">
      <alignment horizontal="distributed" vertical="center" wrapText="1"/>
      <protection/>
    </xf>
    <xf numFmtId="0" fontId="3" fillId="0" borderId="0" xfId="21" applyFont="1" applyAlignment="1">
      <alignment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 vertical="center"/>
      <protection/>
    </xf>
    <xf numFmtId="0" fontId="3" fillId="0" borderId="0" xfId="21" applyFont="1" applyAlignment="1">
      <alignment vertical="center"/>
      <protection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3" xfId="21" applyFont="1" applyFill="1" applyBorder="1">
      <alignment/>
      <protection/>
    </xf>
    <xf numFmtId="0" fontId="6" fillId="0" borderId="0" xfId="21" applyFont="1" applyAlignment="1">
      <alignment horizontal="centerContinuous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6" width="5.625" style="1" customWidth="1"/>
    <col min="17" max="20" width="5.625" style="3" customWidth="1"/>
    <col min="21" max="35" width="5.625" style="1" customWidth="1"/>
    <col min="36" max="16384" width="9.00390625" style="1" customWidth="1"/>
  </cols>
  <sheetData>
    <row r="1" spans="1:35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5"/>
      <c r="R1" s="15"/>
      <c r="S1" s="15"/>
      <c r="T1" s="1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25" customHeight="1">
      <c r="A2" s="2"/>
      <c r="B2" s="23" t="s">
        <v>25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4.25" customHeight="1">
      <c r="A3" s="2"/>
      <c r="B3" s="2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12" customHeight="1">
      <c r="A4" s="2"/>
      <c r="B4" s="2"/>
      <c r="C4" s="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2" customHeight="1">
      <c r="A5" s="2"/>
      <c r="B5" s="12" t="s">
        <v>10</v>
      </c>
      <c r="C5" s="11"/>
      <c r="D5" s="11" t="s">
        <v>9</v>
      </c>
      <c r="E5" s="11"/>
      <c r="F5" s="1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2" t="s">
        <v>11</v>
      </c>
      <c r="T5" s="19"/>
      <c r="U5" s="12" t="s">
        <v>19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2" customHeight="1">
      <c r="A6" s="2"/>
      <c r="B6" s="11"/>
      <c r="C6" s="11"/>
      <c r="D6" s="11"/>
      <c r="E6" s="11"/>
      <c r="F6" s="1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" customHeight="1">
      <c r="A7" s="2"/>
      <c r="B7" s="11"/>
      <c r="C7" s="11"/>
      <c r="D7" s="11" t="s">
        <v>1</v>
      </c>
      <c r="E7" s="11"/>
      <c r="F7" s="11"/>
      <c r="G7" s="12" t="s">
        <v>4</v>
      </c>
      <c r="H7" s="10"/>
      <c r="I7" s="12" t="s">
        <v>5</v>
      </c>
      <c r="J7" s="10"/>
      <c r="K7" s="12" t="s">
        <v>6</v>
      </c>
      <c r="L7" s="10"/>
      <c r="M7" s="12" t="s">
        <v>7</v>
      </c>
      <c r="N7" s="10"/>
      <c r="O7" s="9" t="s">
        <v>26</v>
      </c>
      <c r="P7" s="9" t="s">
        <v>27</v>
      </c>
      <c r="Q7" s="12" t="s">
        <v>8</v>
      </c>
      <c r="R7" s="10"/>
      <c r="S7" s="19"/>
      <c r="T7" s="19"/>
      <c r="U7" s="11" t="s">
        <v>1</v>
      </c>
      <c r="V7" s="11"/>
      <c r="W7" s="11"/>
      <c r="X7" s="12" t="s">
        <v>18</v>
      </c>
      <c r="Y7" s="10"/>
      <c r="Z7" s="10"/>
      <c r="AA7" s="10"/>
      <c r="AB7" s="10"/>
      <c r="AC7" s="10"/>
      <c r="AD7" s="12" t="s">
        <v>17</v>
      </c>
      <c r="AE7" s="10"/>
      <c r="AF7" s="10"/>
      <c r="AG7" s="10"/>
      <c r="AH7" s="10"/>
      <c r="AI7" s="10"/>
    </row>
    <row r="8" spans="1:35" ht="12" customHeight="1">
      <c r="A8" s="2"/>
      <c r="B8" s="11"/>
      <c r="C8" s="11"/>
      <c r="D8" s="11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 t="s">
        <v>2</v>
      </c>
      <c r="T8" s="14" t="s">
        <v>3</v>
      </c>
      <c r="U8" s="11"/>
      <c r="V8" s="11"/>
      <c r="W8" s="11"/>
      <c r="X8" s="11" t="s">
        <v>12</v>
      </c>
      <c r="Y8" s="11"/>
      <c r="Z8" s="11" t="s">
        <v>13</v>
      </c>
      <c r="AA8" s="11"/>
      <c r="AB8" s="11" t="s">
        <v>14</v>
      </c>
      <c r="AC8" s="11"/>
      <c r="AD8" s="11" t="s">
        <v>15</v>
      </c>
      <c r="AE8" s="11"/>
      <c r="AF8" s="11" t="s">
        <v>16</v>
      </c>
      <c r="AG8" s="11"/>
      <c r="AH8" s="11" t="s">
        <v>17</v>
      </c>
      <c r="AI8" s="11"/>
    </row>
    <row r="9" spans="1:35" ht="12" customHeight="1">
      <c r="A9" s="2"/>
      <c r="B9" s="11"/>
      <c r="C9" s="11"/>
      <c r="D9" s="9" t="s">
        <v>0</v>
      </c>
      <c r="E9" s="9" t="s">
        <v>2</v>
      </c>
      <c r="F9" s="9" t="s">
        <v>3</v>
      </c>
      <c r="G9" s="9" t="s">
        <v>2</v>
      </c>
      <c r="H9" s="9" t="s">
        <v>3</v>
      </c>
      <c r="I9" s="9" t="s">
        <v>2</v>
      </c>
      <c r="J9" s="9" t="s">
        <v>3</v>
      </c>
      <c r="K9" s="9" t="s">
        <v>2</v>
      </c>
      <c r="L9" s="9" t="s">
        <v>3</v>
      </c>
      <c r="M9" s="9" t="s">
        <v>2</v>
      </c>
      <c r="N9" s="9" t="s">
        <v>3</v>
      </c>
      <c r="O9" s="10"/>
      <c r="P9" s="10"/>
      <c r="Q9" s="9" t="s">
        <v>2</v>
      </c>
      <c r="R9" s="9" t="s">
        <v>3</v>
      </c>
      <c r="S9" s="20"/>
      <c r="T9" s="20"/>
      <c r="U9" s="9" t="s">
        <v>0</v>
      </c>
      <c r="V9" s="9" t="s">
        <v>2</v>
      </c>
      <c r="W9" s="9" t="s">
        <v>3</v>
      </c>
      <c r="X9" s="9" t="s">
        <v>2</v>
      </c>
      <c r="Y9" s="9" t="s">
        <v>3</v>
      </c>
      <c r="Z9" s="9" t="s">
        <v>2</v>
      </c>
      <c r="AA9" s="9" t="s">
        <v>3</v>
      </c>
      <c r="AB9" s="9" t="s">
        <v>2</v>
      </c>
      <c r="AC9" s="9" t="s">
        <v>3</v>
      </c>
      <c r="AD9" s="9" t="s">
        <v>2</v>
      </c>
      <c r="AE9" s="9" t="s">
        <v>3</v>
      </c>
      <c r="AF9" s="9" t="s">
        <v>2</v>
      </c>
      <c r="AG9" s="9" t="s">
        <v>3</v>
      </c>
      <c r="AH9" s="9" t="s">
        <v>2</v>
      </c>
      <c r="AI9" s="9" t="s">
        <v>3</v>
      </c>
    </row>
    <row r="10" spans="1:35" ht="12" customHeight="1">
      <c r="A10" s="2"/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0"/>
      <c r="T10" s="2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2" customHeight="1">
      <c r="A11" s="2"/>
      <c r="B11" s="13" t="s">
        <v>28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2"/>
      <c r="B12" s="22"/>
      <c r="C12" s="7" t="s">
        <v>29</v>
      </c>
      <c r="D12" s="5">
        <f>IF(SUM(E12:R12)/2&gt;0,SUM(E12:R12)/2,"－")</f>
        <v>49</v>
      </c>
      <c r="E12" s="5">
        <f>IF(SUM(G12,I12,K12,M12,Q12)&gt;0,SUM(G12,I12,K12,M12,Q12),"－")</f>
        <v>33</v>
      </c>
      <c r="F12" s="5">
        <f>IF(SUM(H12,J12,L12,N12,R12,O12,P12)&gt;0,SUM(H12,J12,L12,N12,R12,O12,P12),"－")</f>
        <v>16</v>
      </c>
      <c r="G12" s="5">
        <v>1</v>
      </c>
      <c r="H12" s="5" t="s">
        <v>24</v>
      </c>
      <c r="I12" s="5">
        <v>1</v>
      </c>
      <c r="J12" s="5" t="s">
        <v>24</v>
      </c>
      <c r="K12" s="5">
        <v>31</v>
      </c>
      <c r="L12" s="5">
        <v>15</v>
      </c>
      <c r="M12" s="5" t="s">
        <v>24</v>
      </c>
      <c r="N12" s="5" t="s">
        <v>24</v>
      </c>
      <c r="O12" s="5">
        <v>1</v>
      </c>
      <c r="P12" s="5" t="s">
        <v>24</v>
      </c>
      <c r="Q12" s="5" t="s">
        <v>24</v>
      </c>
      <c r="R12" s="5" t="s">
        <v>24</v>
      </c>
      <c r="S12" s="5">
        <v>4</v>
      </c>
      <c r="T12" s="5">
        <v>1</v>
      </c>
      <c r="U12" s="5">
        <f>IF(SUM(V12:AI12)/2&gt;0,SUM(V12:AI12)/2,"－")</f>
        <v>40</v>
      </c>
      <c r="V12" s="5">
        <f aca="true" t="shared" si="0" ref="V12:W15">IF(SUM(X12,Z12,AB12,AD12,AH12,AF12)&gt;0,SUM(X12,Z12,AB12,AD12,AH12,AF12),"－")</f>
        <v>7</v>
      </c>
      <c r="W12" s="5">
        <f t="shared" si="0"/>
        <v>33</v>
      </c>
      <c r="X12" s="5">
        <v>2</v>
      </c>
      <c r="Y12" s="5">
        <v>3</v>
      </c>
      <c r="Z12" s="5" t="s">
        <v>24</v>
      </c>
      <c r="AA12" s="5">
        <v>23</v>
      </c>
      <c r="AB12" s="5" t="s">
        <v>24</v>
      </c>
      <c r="AC12" s="5">
        <v>1</v>
      </c>
      <c r="AD12" s="5">
        <v>1</v>
      </c>
      <c r="AE12" s="5">
        <v>2</v>
      </c>
      <c r="AF12" s="5">
        <v>1</v>
      </c>
      <c r="AG12" s="5">
        <v>2</v>
      </c>
      <c r="AH12" s="5">
        <v>3</v>
      </c>
      <c r="AI12" s="5">
        <v>2</v>
      </c>
    </row>
    <row r="13" spans="1:35" ht="12" customHeight="1">
      <c r="A13" s="2"/>
      <c r="B13" s="22"/>
      <c r="C13" s="7" t="s">
        <v>30</v>
      </c>
      <c r="D13" s="5">
        <f>IF(SUM(E13:R13)/2&gt;0,SUM(E13:R13)/2,"－")</f>
        <v>48</v>
      </c>
      <c r="E13" s="5">
        <f>IF(SUM(G13,I13,K13,M13,Q13)&gt;0,SUM(G13,I13,K13,M13,Q13),"－")</f>
        <v>32</v>
      </c>
      <c r="F13" s="5">
        <f>IF(SUM(H13,J13,L13,N13,R13,O13,P13)&gt;0,SUM(H13,J13,L13,N13,R13,O13,P13),"－")</f>
        <v>16</v>
      </c>
      <c r="G13" s="5">
        <v>1</v>
      </c>
      <c r="H13" s="5" t="s">
        <v>24</v>
      </c>
      <c r="I13" s="5">
        <v>1</v>
      </c>
      <c r="J13" s="5" t="s">
        <v>24</v>
      </c>
      <c r="K13" s="5">
        <v>30</v>
      </c>
      <c r="L13" s="5">
        <v>15</v>
      </c>
      <c r="M13" s="5" t="s">
        <v>24</v>
      </c>
      <c r="N13" s="5" t="s">
        <v>24</v>
      </c>
      <c r="O13" s="5">
        <v>1</v>
      </c>
      <c r="P13" s="5" t="s">
        <v>24</v>
      </c>
      <c r="Q13" s="5" t="s">
        <v>24</v>
      </c>
      <c r="R13" s="5" t="s">
        <v>24</v>
      </c>
      <c r="S13" s="5">
        <v>5</v>
      </c>
      <c r="T13" s="5">
        <v>1</v>
      </c>
      <c r="U13" s="5">
        <f>IF(SUM(V13:AI13)/2&gt;0,SUM(V13:AI13)/2,"－")</f>
        <v>43</v>
      </c>
      <c r="V13" s="5">
        <f t="shared" si="0"/>
        <v>7</v>
      </c>
      <c r="W13" s="5">
        <f t="shared" si="0"/>
        <v>36</v>
      </c>
      <c r="X13" s="5">
        <v>2</v>
      </c>
      <c r="Y13" s="5">
        <v>3</v>
      </c>
      <c r="Z13" s="5" t="s">
        <v>24</v>
      </c>
      <c r="AA13" s="5">
        <v>26</v>
      </c>
      <c r="AB13" s="5" t="s">
        <v>24</v>
      </c>
      <c r="AC13" s="5">
        <v>1</v>
      </c>
      <c r="AD13" s="5">
        <v>1</v>
      </c>
      <c r="AE13" s="5">
        <v>2</v>
      </c>
      <c r="AF13" s="5">
        <v>1</v>
      </c>
      <c r="AG13" s="5">
        <v>2</v>
      </c>
      <c r="AH13" s="5">
        <v>3</v>
      </c>
      <c r="AI13" s="5">
        <v>2</v>
      </c>
    </row>
    <row r="14" spans="1:35" ht="12" customHeight="1">
      <c r="A14" s="2"/>
      <c r="B14" s="22"/>
      <c r="C14" s="7" t="s">
        <v>31</v>
      </c>
      <c r="D14" s="5">
        <f>IF(SUM(E14:R14)/2&gt;0,SUM(E14:R14)/2,"－")</f>
        <v>49</v>
      </c>
      <c r="E14" s="5">
        <f>IF(SUM(G14,I14,K14,M14,Q14)&gt;0,SUM(G14,I14,K14,M14,Q14),"－")</f>
        <v>31</v>
      </c>
      <c r="F14" s="5">
        <f>IF(SUM(H14,J14,L14,N14,R14,O14,P14)&gt;0,SUM(H14,J14,L14,N14,R14,O14,P14),"－")</f>
        <v>18</v>
      </c>
      <c r="G14" s="5">
        <v>1</v>
      </c>
      <c r="H14" s="5" t="s">
        <v>24</v>
      </c>
      <c r="I14" s="5">
        <v>1</v>
      </c>
      <c r="J14" s="5" t="s">
        <v>24</v>
      </c>
      <c r="K14" s="5">
        <v>29</v>
      </c>
      <c r="L14" s="5">
        <v>17</v>
      </c>
      <c r="M14" s="5" t="s">
        <v>24</v>
      </c>
      <c r="N14" s="5" t="s">
        <v>24</v>
      </c>
      <c r="O14" s="5">
        <v>1</v>
      </c>
      <c r="P14" s="5" t="s">
        <v>24</v>
      </c>
      <c r="Q14" s="5" t="s">
        <v>24</v>
      </c>
      <c r="R14" s="5" t="s">
        <v>24</v>
      </c>
      <c r="S14" s="5">
        <v>2</v>
      </c>
      <c r="T14" s="5">
        <v>1</v>
      </c>
      <c r="U14" s="5">
        <f>IF(SUM(V14:AI14)/2&gt;0,SUM(V14:AI14)/2,"－")</f>
        <v>39</v>
      </c>
      <c r="V14" s="5">
        <f t="shared" si="0"/>
        <v>6</v>
      </c>
      <c r="W14" s="5">
        <f t="shared" si="0"/>
        <v>33</v>
      </c>
      <c r="X14" s="5">
        <v>2</v>
      </c>
      <c r="Y14" s="5">
        <v>3</v>
      </c>
      <c r="Z14" s="5" t="s">
        <v>24</v>
      </c>
      <c r="AA14" s="5">
        <v>23</v>
      </c>
      <c r="AB14" s="5" t="s">
        <v>24</v>
      </c>
      <c r="AC14" s="5">
        <v>1</v>
      </c>
      <c r="AD14" s="5">
        <v>1</v>
      </c>
      <c r="AE14" s="5">
        <v>2</v>
      </c>
      <c r="AF14" s="5">
        <v>1</v>
      </c>
      <c r="AG14" s="5">
        <v>2</v>
      </c>
      <c r="AH14" s="5">
        <v>2</v>
      </c>
      <c r="AI14" s="5">
        <v>2</v>
      </c>
    </row>
    <row r="15" spans="1:35" ht="12" customHeight="1">
      <c r="A15" s="2"/>
      <c r="B15" s="22"/>
      <c r="C15" s="8" t="s">
        <v>32</v>
      </c>
      <c r="D15" s="6">
        <f>IF(SUM(E15:R15)/2&gt;0,SUM(E15:R15)/2,"－")</f>
        <v>50</v>
      </c>
      <c r="E15" s="6">
        <f>IF(SUM(G15,I15,K15,M15,Q15)&gt;0,SUM(G15,I15,K15,M15,Q15),"－")</f>
        <v>31</v>
      </c>
      <c r="F15" s="6">
        <f>IF(SUM(H15,J15,L15,N15,R15,O15,P15)&gt;0,SUM(H15,J15,L15,N15,R15,O15,P15),"－")</f>
        <v>19</v>
      </c>
      <c r="G15" s="6">
        <v>1</v>
      </c>
      <c r="H15" s="6" t="s">
        <v>24</v>
      </c>
      <c r="I15" s="6">
        <v>1</v>
      </c>
      <c r="J15" s="6" t="s">
        <v>24</v>
      </c>
      <c r="K15" s="6">
        <v>29</v>
      </c>
      <c r="L15" s="6">
        <v>18</v>
      </c>
      <c r="M15" s="6" t="s">
        <v>24</v>
      </c>
      <c r="N15" s="6" t="s">
        <v>24</v>
      </c>
      <c r="O15" s="6">
        <v>1</v>
      </c>
      <c r="P15" s="6" t="s">
        <v>24</v>
      </c>
      <c r="Q15" s="6" t="s">
        <v>24</v>
      </c>
      <c r="R15" s="6" t="s">
        <v>24</v>
      </c>
      <c r="S15" s="6">
        <v>4</v>
      </c>
      <c r="T15" s="6">
        <v>2</v>
      </c>
      <c r="U15" s="6">
        <f>IF(SUM(V15:AI15)/2&gt;0,SUM(V15:AI15)/2,"－")</f>
        <v>39</v>
      </c>
      <c r="V15" s="6">
        <f t="shared" si="0"/>
        <v>6</v>
      </c>
      <c r="W15" s="6">
        <f t="shared" si="0"/>
        <v>33</v>
      </c>
      <c r="X15" s="5">
        <v>2</v>
      </c>
      <c r="Y15" s="5">
        <v>3</v>
      </c>
      <c r="Z15" s="6" t="s">
        <v>24</v>
      </c>
      <c r="AA15" s="6">
        <v>23</v>
      </c>
      <c r="AB15" s="6" t="s">
        <v>24</v>
      </c>
      <c r="AC15" s="5">
        <v>1</v>
      </c>
      <c r="AD15" s="5">
        <v>1</v>
      </c>
      <c r="AE15" s="5">
        <v>2</v>
      </c>
      <c r="AF15" s="5">
        <v>1</v>
      </c>
      <c r="AG15" s="5">
        <v>2</v>
      </c>
      <c r="AH15" s="6">
        <v>2</v>
      </c>
      <c r="AI15" s="5">
        <v>2</v>
      </c>
    </row>
    <row r="16" spans="1:35" ht="12" customHeight="1">
      <c r="A16" s="2"/>
      <c r="B16" s="13" t="s">
        <v>33</v>
      </c>
      <c r="C16" s="2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2"/>
      <c r="B17" s="22"/>
      <c r="C17" s="7" t="s">
        <v>20</v>
      </c>
      <c r="D17" s="5">
        <f>IF(SUM(E17:R17)/2&gt;0,SUM(E17:R17)/2,"－")</f>
        <v>68</v>
      </c>
      <c r="E17" s="5">
        <f>IF(SUM(G17,I17,K17,M17,Q17)&gt;0,SUM(G17,I17,K17,M17,Q17),"－")</f>
        <v>34</v>
      </c>
      <c r="F17" s="5">
        <f>IF(SUM(H17,J17,L17,N17,R17,O17,P17)&gt;0,SUM(H17,J17,L17,N17,R17,O17,P17),"－")</f>
        <v>34</v>
      </c>
      <c r="G17" s="5">
        <v>1</v>
      </c>
      <c r="H17" s="5" t="s">
        <v>24</v>
      </c>
      <c r="I17" s="5">
        <v>1</v>
      </c>
      <c r="J17" s="5" t="s">
        <v>24</v>
      </c>
      <c r="K17" s="5">
        <v>30</v>
      </c>
      <c r="L17" s="5">
        <v>33</v>
      </c>
      <c r="M17" s="5">
        <v>2</v>
      </c>
      <c r="N17" s="5" t="s">
        <v>24</v>
      </c>
      <c r="O17" s="5">
        <v>1</v>
      </c>
      <c r="P17" s="5" t="s">
        <v>24</v>
      </c>
      <c r="Q17" s="5" t="s">
        <v>24</v>
      </c>
      <c r="R17" s="5" t="s">
        <v>24</v>
      </c>
      <c r="S17" s="5">
        <v>2</v>
      </c>
      <c r="T17" s="5" t="s">
        <v>24</v>
      </c>
      <c r="U17" s="5">
        <f>IF(SUM(V17:AI17)/2&gt;0,SUM(V17:AI17)/2,"－")</f>
        <v>33</v>
      </c>
      <c r="V17" s="5">
        <f aca="true" t="shared" si="1" ref="V17:W20">IF(SUM(X17,Z17,AB17,AD17,AH17,AF17)&gt;0,SUM(X17,Z17,AB17,AD17,AH17,AF17),"－")</f>
        <v>13</v>
      </c>
      <c r="W17" s="5">
        <f t="shared" si="1"/>
        <v>20</v>
      </c>
      <c r="X17" s="5">
        <v>3</v>
      </c>
      <c r="Y17" s="5">
        <v>2</v>
      </c>
      <c r="Z17" s="5" t="s">
        <v>24</v>
      </c>
      <c r="AA17" s="5">
        <v>13</v>
      </c>
      <c r="AB17" s="5" t="s">
        <v>24</v>
      </c>
      <c r="AC17" s="5" t="s">
        <v>24</v>
      </c>
      <c r="AD17" s="5" t="s">
        <v>24</v>
      </c>
      <c r="AE17" s="5" t="s">
        <v>24</v>
      </c>
      <c r="AF17" s="5">
        <v>5</v>
      </c>
      <c r="AG17" s="5">
        <v>1</v>
      </c>
      <c r="AH17" s="5">
        <v>5</v>
      </c>
      <c r="AI17" s="5">
        <v>4</v>
      </c>
    </row>
    <row r="18" spans="1:35" ht="12" customHeight="1">
      <c r="A18" s="2"/>
      <c r="B18" s="22"/>
      <c r="C18" s="7" t="s">
        <v>21</v>
      </c>
      <c r="D18" s="5">
        <f>IF(SUM(E18:R18)/2&gt;0,SUM(E18:R18)/2,"－")</f>
        <v>67</v>
      </c>
      <c r="E18" s="5">
        <f>IF(SUM(G18,I18,K18,M18,Q18)&gt;0,SUM(G18,I18,K18,M18,Q18),"－")</f>
        <v>32</v>
      </c>
      <c r="F18" s="5">
        <f>IF(SUM(H18,J18,L18,N18,R18,O18,P18)&gt;0,SUM(H18,J18,L18,N18,R18,O18,P18),"－")</f>
        <v>35</v>
      </c>
      <c r="G18" s="5">
        <v>1</v>
      </c>
      <c r="H18" s="5" t="s">
        <v>24</v>
      </c>
      <c r="I18" s="5">
        <v>1</v>
      </c>
      <c r="J18" s="5" t="s">
        <v>24</v>
      </c>
      <c r="K18" s="5">
        <v>28</v>
      </c>
      <c r="L18" s="5">
        <v>34</v>
      </c>
      <c r="M18" s="5">
        <v>2</v>
      </c>
      <c r="N18" s="5" t="s">
        <v>24</v>
      </c>
      <c r="O18" s="5">
        <v>1</v>
      </c>
      <c r="P18" s="5" t="s">
        <v>24</v>
      </c>
      <c r="Q18" s="5" t="s">
        <v>24</v>
      </c>
      <c r="R18" s="5" t="s">
        <v>24</v>
      </c>
      <c r="S18" s="5">
        <v>2</v>
      </c>
      <c r="T18" s="5">
        <v>2</v>
      </c>
      <c r="U18" s="5">
        <f>IF(SUM(V18:AI18)/2&gt;0,SUM(V18:AI18)/2,"－")</f>
        <v>34</v>
      </c>
      <c r="V18" s="5">
        <f t="shared" si="1"/>
        <v>14</v>
      </c>
      <c r="W18" s="5">
        <f t="shared" si="1"/>
        <v>20</v>
      </c>
      <c r="X18" s="5">
        <v>3</v>
      </c>
      <c r="Y18" s="5">
        <v>2</v>
      </c>
      <c r="Z18" s="5" t="s">
        <v>24</v>
      </c>
      <c r="AA18" s="5">
        <v>13</v>
      </c>
      <c r="AB18" s="5" t="s">
        <v>24</v>
      </c>
      <c r="AC18" s="5">
        <v>1</v>
      </c>
      <c r="AD18" s="5" t="s">
        <v>24</v>
      </c>
      <c r="AE18" s="5" t="s">
        <v>24</v>
      </c>
      <c r="AF18" s="5">
        <v>5</v>
      </c>
      <c r="AG18" s="5">
        <v>1</v>
      </c>
      <c r="AH18" s="5">
        <v>6</v>
      </c>
      <c r="AI18" s="5">
        <v>3</v>
      </c>
    </row>
    <row r="19" spans="1:35" ht="12" customHeight="1">
      <c r="A19" s="2"/>
      <c r="B19" s="22"/>
      <c r="C19" s="7" t="s">
        <v>22</v>
      </c>
      <c r="D19" s="5">
        <f>IF(SUM(E19:R19)/2&gt;0,SUM(E19:R19)/2,"－")</f>
        <v>68</v>
      </c>
      <c r="E19" s="5">
        <f>IF(SUM(G19,I19,K19,M19,Q19)&gt;0,SUM(G19,I19,K19,M19,Q19),"－")</f>
        <v>31</v>
      </c>
      <c r="F19" s="5">
        <f>IF(SUM(H19,J19,L19,N19,R19,O19,P19)&gt;0,SUM(H19,J19,L19,N19,R19,O19,P19),"－")</f>
        <v>37</v>
      </c>
      <c r="G19" s="5">
        <v>1</v>
      </c>
      <c r="H19" s="5" t="s">
        <v>24</v>
      </c>
      <c r="I19" s="5">
        <v>1</v>
      </c>
      <c r="J19" s="5" t="s">
        <v>24</v>
      </c>
      <c r="K19" s="5">
        <v>27</v>
      </c>
      <c r="L19" s="5">
        <v>36</v>
      </c>
      <c r="M19" s="5">
        <v>2</v>
      </c>
      <c r="N19" s="5" t="s">
        <v>24</v>
      </c>
      <c r="O19" s="5">
        <v>1</v>
      </c>
      <c r="P19" s="5" t="s">
        <v>24</v>
      </c>
      <c r="Q19" s="5" t="s">
        <v>24</v>
      </c>
      <c r="R19" s="5" t="s">
        <v>24</v>
      </c>
      <c r="S19" s="5">
        <v>2</v>
      </c>
      <c r="T19" s="5">
        <v>2</v>
      </c>
      <c r="U19" s="5">
        <f>IF(SUM(V19:AI19)/2&gt;0,SUM(V19:AI19)/2,"－")</f>
        <v>34</v>
      </c>
      <c r="V19" s="5">
        <f t="shared" si="1"/>
        <v>14</v>
      </c>
      <c r="W19" s="5">
        <f t="shared" si="1"/>
        <v>20</v>
      </c>
      <c r="X19" s="5">
        <v>3</v>
      </c>
      <c r="Y19" s="5">
        <v>2</v>
      </c>
      <c r="Z19" s="5" t="s">
        <v>24</v>
      </c>
      <c r="AA19" s="5">
        <v>13</v>
      </c>
      <c r="AB19" s="5" t="s">
        <v>24</v>
      </c>
      <c r="AC19" s="5">
        <v>1</v>
      </c>
      <c r="AD19" s="5" t="s">
        <v>24</v>
      </c>
      <c r="AE19" s="5" t="s">
        <v>24</v>
      </c>
      <c r="AF19" s="5">
        <v>5</v>
      </c>
      <c r="AG19" s="5">
        <v>1</v>
      </c>
      <c r="AH19" s="5">
        <v>6</v>
      </c>
      <c r="AI19" s="5">
        <v>3</v>
      </c>
    </row>
    <row r="20" spans="1:35" ht="12" customHeight="1">
      <c r="A20" s="2"/>
      <c r="B20" s="22"/>
      <c r="C20" s="8" t="s">
        <v>23</v>
      </c>
      <c r="D20" s="6">
        <f>IF(SUM(E20:R20)/2&gt;0,SUM(E20:R20)/2,"－")</f>
        <v>66</v>
      </c>
      <c r="E20" s="6">
        <f>IF(SUM(G20,I20,K20,M20,Q20)&gt;0,SUM(G20,I20,K20,M20,Q20),"－")</f>
        <v>30</v>
      </c>
      <c r="F20" s="6">
        <f>IF(SUM(H20,J20,L20,N20,R20,O20,P20)&gt;0,SUM(H20,J20,L20,N20,R20,O20,P20),"－")</f>
        <v>36</v>
      </c>
      <c r="G20" s="6">
        <v>1</v>
      </c>
      <c r="H20" s="6" t="s">
        <v>24</v>
      </c>
      <c r="I20" s="6">
        <v>1</v>
      </c>
      <c r="J20" s="6" t="s">
        <v>24</v>
      </c>
      <c r="K20" s="6">
        <v>26</v>
      </c>
      <c r="L20" s="6">
        <v>35</v>
      </c>
      <c r="M20" s="6">
        <v>2</v>
      </c>
      <c r="N20" s="6" t="s">
        <v>24</v>
      </c>
      <c r="O20" s="6">
        <v>1</v>
      </c>
      <c r="P20" s="6" t="s">
        <v>24</v>
      </c>
      <c r="Q20" s="6" t="s">
        <v>24</v>
      </c>
      <c r="R20" s="6" t="s">
        <v>24</v>
      </c>
      <c r="S20" s="6">
        <v>3</v>
      </c>
      <c r="T20" s="6" t="s">
        <v>24</v>
      </c>
      <c r="U20" s="6">
        <f>IF(SUM(V20:AI20)/2&gt;0,SUM(V20:AI20)/2,"－")</f>
        <v>35</v>
      </c>
      <c r="V20" s="6">
        <f t="shared" si="1"/>
        <v>14</v>
      </c>
      <c r="W20" s="6">
        <f t="shared" si="1"/>
        <v>21</v>
      </c>
      <c r="X20" s="5">
        <v>3</v>
      </c>
      <c r="Y20" s="5">
        <v>2</v>
      </c>
      <c r="Z20" s="6" t="s">
        <v>24</v>
      </c>
      <c r="AA20" s="5">
        <v>13</v>
      </c>
      <c r="AB20" s="6" t="s">
        <v>24</v>
      </c>
      <c r="AC20" s="5">
        <v>1</v>
      </c>
      <c r="AD20" s="6" t="s">
        <v>24</v>
      </c>
      <c r="AE20" s="6" t="s">
        <v>24</v>
      </c>
      <c r="AF20" s="5">
        <v>5</v>
      </c>
      <c r="AG20" s="5">
        <v>1</v>
      </c>
      <c r="AH20" s="6">
        <v>6</v>
      </c>
      <c r="AI20" s="6">
        <v>4</v>
      </c>
    </row>
    <row r="21" spans="1:35" ht="12" customHeight="1">
      <c r="A21" s="2"/>
      <c r="B21" s="13" t="s">
        <v>34</v>
      </c>
      <c r="C21" s="2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2"/>
      <c r="B22" s="22"/>
      <c r="C22" s="7" t="s">
        <v>20</v>
      </c>
      <c r="D22" s="5">
        <f>IF(SUM(E22:R22)/2&gt;0,SUM(E22:R22)/2,"－")</f>
        <v>281</v>
      </c>
      <c r="E22" s="5">
        <f>IF(SUM(G22,I22,K22,M22,Q22)&gt;0,SUM(G22,I22,K22,M22,Q22),"－")</f>
        <v>158</v>
      </c>
      <c r="F22" s="5">
        <f>IF(SUM(H22,J22,L22,N22,R22,O22,P22)&gt;0,SUM(H22,J22,L22,N22,R22,O22,P22),"－")</f>
        <v>123</v>
      </c>
      <c r="G22" s="5">
        <v>10</v>
      </c>
      <c r="H22" s="5" t="s">
        <v>24</v>
      </c>
      <c r="I22" s="5">
        <v>11</v>
      </c>
      <c r="J22" s="5">
        <v>1</v>
      </c>
      <c r="K22" s="5">
        <v>137</v>
      </c>
      <c r="L22" s="5">
        <v>111</v>
      </c>
      <c r="M22" s="5" t="s">
        <v>24</v>
      </c>
      <c r="N22" s="5">
        <v>1</v>
      </c>
      <c r="O22" s="5">
        <v>9</v>
      </c>
      <c r="P22" s="5" t="s">
        <v>24</v>
      </c>
      <c r="Q22" s="5" t="s">
        <v>24</v>
      </c>
      <c r="R22" s="5">
        <v>1</v>
      </c>
      <c r="S22" s="5">
        <v>1</v>
      </c>
      <c r="T22" s="5">
        <v>5</v>
      </c>
      <c r="U22" s="5">
        <f>IF(SUM(V22:AI22)/2&gt;0,SUM(V22:AI22)/2,"－")</f>
        <v>95</v>
      </c>
      <c r="V22" s="5">
        <f aca="true" t="shared" si="2" ref="V22:W25">IF(SUM(X22,Z22,AB22,AD22,AH22,AF22)&gt;0,SUM(X22,Z22,AB22,AD22,AH22,AF22),"－")</f>
        <v>43</v>
      </c>
      <c r="W22" s="5">
        <f t="shared" si="2"/>
        <v>52</v>
      </c>
      <c r="X22" s="5">
        <v>12</v>
      </c>
      <c r="Y22" s="5">
        <v>10</v>
      </c>
      <c r="Z22" s="5">
        <v>4</v>
      </c>
      <c r="AA22" s="5">
        <v>22</v>
      </c>
      <c r="AB22" s="5" t="s">
        <v>24</v>
      </c>
      <c r="AC22" s="5">
        <v>1</v>
      </c>
      <c r="AD22" s="5">
        <v>1</v>
      </c>
      <c r="AE22" s="5" t="s">
        <v>24</v>
      </c>
      <c r="AF22" s="5" t="s">
        <v>24</v>
      </c>
      <c r="AG22" s="5">
        <v>5</v>
      </c>
      <c r="AH22" s="5">
        <v>26</v>
      </c>
      <c r="AI22" s="5">
        <v>14</v>
      </c>
    </row>
    <row r="23" spans="1:35" ht="12" customHeight="1">
      <c r="A23" s="2"/>
      <c r="B23" s="22"/>
      <c r="C23" s="7" t="s">
        <v>21</v>
      </c>
      <c r="D23" s="5">
        <f>IF(SUM(E23:R23)/2&gt;0,SUM(E23:R23)/2,"－")</f>
        <v>281</v>
      </c>
      <c r="E23" s="5">
        <f>IF(SUM(G23,I23,K23,M23,Q23)&gt;0,SUM(G23,I23,K23,M23,Q23),"－")</f>
        <v>150</v>
      </c>
      <c r="F23" s="5">
        <f>IF(SUM(H23,J23,L23,N23,R23,O23,P23)&gt;0,SUM(H23,J23,L23,N23,R23,O23,P23),"－")</f>
        <v>131</v>
      </c>
      <c r="G23" s="5">
        <v>9</v>
      </c>
      <c r="H23" s="5">
        <v>1</v>
      </c>
      <c r="I23" s="5">
        <v>11</v>
      </c>
      <c r="J23" s="5">
        <v>1</v>
      </c>
      <c r="K23" s="5">
        <v>130</v>
      </c>
      <c r="L23" s="5">
        <v>119</v>
      </c>
      <c r="M23" s="5" t="s">
        <v>24</v>
      </c>
      <c r="N23" s="5" t="s">
        <v>24</v>
      </c>
      <c r="O23" s="5">
        <v>9</v>
      </c>
      <c r="P23" s="5" t="s">
        <v>24</v>
      </c>
      <c r="Q23" s="5" t="s">
        <v>24</v>
      </c>
      <c r="R23" s="5">
        <v>1</v>
      </c>
      <c r="S23" s="5">
        <v>5</v>
      </c>
      <c r="T23" s="5">
        <v>2</v>
      </c>
      <c r="U23" s="5">
        <f>IF(SUM(V23:AI23)/2&gt;0,SUM(V23:AI23)/2,"－")</f>
        <v>99</v>
      </c>
      <c r="V23" s="5">
        <f t="shared" si="2"/>
        <v>42</v>
      </c>
      <c r="W23" s="5">
        <f t="shared" si="2"/>
        <v>57</v>
      </c>
      <c r="X23" s="5">
        <v>12</v>
      </c>
      <c r="Y23" s="5">
        <v>10</v>
      </c>
      <c r="Z23" s="5">
        <v>4</v>
      </c>
      <c r="AA23" s="5">
        <v>26</v>
      </c>
      <c r="AB23" s="5" t="s">
        <v>24</v>
      </c>
      <c r="AC23" s="5">
        <v>1</v>
      </c>
      <c r="AD23" s="5" t="s">
        <v>24</v>
      </c>
      <c r="AE23" s="5" t="s">
        <v>24</v>
      </c>
      <c r="AF23" s="5" t="s">
        <v>24</v>
      </c>
      <c r="AG23" s="5">
        <v>5</v>
      </c>
      <c r="AH23" s="5">
        <v>26</v>
      </c>
      <c r="AI23" s="5">
        <v>15</v>
      </c>
    </row>
    <row r="24" spans="1:35" ht="12" customHeight="1">
      <c r="A24" s="2"/>
      <c r="B24" s="22"/>
      <c r="C24" s="7" t="s">
        <v>22</v>
      </c>
      <c r="D24" s="5">
        <f>IF(SUM(E24:R24)/2&gt;0,SUM(E24:R24)/2,"－")</f>
        <v>281</v>
      </c>
      <c r="E24" s="5">
        <f>IF(SUM(G24,I24,K24,M24,Q24)&gt;0,SUM(G24,I24,K24,M24,Q24),"－")</f>
        <v>149</v>
      </c>
      <c r="F24" s="5">
        <f>IF(SUM(H24,J24,L24,N24,R24,O24,P24)&gt;0,SUM(H24,J24,L24,N24,R24,O24,P24),"－")</f>
        <v>132</v>
      </c>
      <c r="G24" s="5">
        <v>9</v>
      </c>
      <c r="H24" s="5">
        <v>1</v>
      </c>
      <c r="I24" s="5">
        <v>11</v>
      </c>
      <c r="J24" s="5">
        <v>1</v>
      </c>
      <c r="K24" s="5">
        <v>129</v>
      </c>
      <c r="L24" s="5">
        <v>121</v>
      </c>
      <c r="M24" s="5" t="s">
        <v>24</v>
      </c>
      <c r="N24" s="5" t="s">
        <v>24</v>
      </c>
      <c r="O24" s="5">
        <v>9</v>
      </c>
      <c r="P24" s="5" t="s">
        <v>24</v>
      </c>
      <c r="Q24" s="5" t="s">
        <v>24</v>
      </c>
      <c r="R24" s="5" t="s">
        <v>24</v>
      </c>
      <c r="S24" s="5">
        <v>1</v>
      </c>
      <c r="T24" s="5">
        <v>3</v>
      </c>
      <c r="U24" s="5">
        <f>IF(SUM(V24:AI24)/2&gt;0,SUM(V24:AI24)/2,"－")</f>
        <v>105</v>
      </c>
      <c r="V24" s="5">
        <f t="shared" si="2"/>
        <v>42</v>
      </c>
      <c r="W24" s="5">
        <f t="shared" si="2"/>
        <v>63</v>
      </c>
      <c r="X24" s="5">
        <v>12</v>
      </c>
      <c r="Y24" s="5">
        <v>10</v>
      </c>
      <c r="Z24" s="5">
        <v>4</v>
      </c>
      <c r="AA24" s="5">
        <v>31</v>
      </c>
      <c r="AB24" s="5" t="s">
        <v>24</v>
      </c>
      <c r="AC24" s="5">
        <v>1</v>
      </c>
      <c r="AD24" s="5">
        <v>1</v>
      </c>
      <c r="AE24" s="5" t="s">
        <v>24</v>
      </c>
      <c r="AF24" s="5" t="s">
        <v>24</v>
      </c>
      <c r="AG24" s="5" t="s">
        <v>24</v>
      </c>
      <c r="AH24" s="5">
        <v>25</v>
      </c>
      <c r="AI24" s="5">
        <v>21</v>
      </c>
    </row>
    <row r="25" spans="1:35" ht="12" customHeight="1">
      <c r="A25" s="2"/>
      <c r="B25" s="22"/>
      <c r="C25" s="8" t="s">
        <v>23</v>
      </c>
      <c r="D25" s="6">
        <f>IF(SUM(E25:R25)/2&gt;0,SUM(E25:R25)/2,"－")</f>
        <v>298</v>
      </c>
      <c r="E25" s="6">
        <f>IF(SUM(G25,I25,K25,M25,Q25)&gt;0,SUM(G25,I25,K25,M25,Q25),"－")</f>
        <v>158</v>
      </c>
      <c r="F25" s="6">
        <f>IF(SUM(H25,J25,L25,N25,R25,O25,P25)&gt;0,SUM(H25,J25,L25,N25,R25,O25,P25),"－")</f>
        <v>140</v>
      </c>
      <c r="G25" s="6">
        <v>9</v>
      </c>
      <c r="H25" s="6">
        <v>1</v>
      </c>
      <c r="I25" s="6">
        <v>11</v>
      </c>
      <c r="J25" s="5">
        <v>1</v>
      </c>
      <c r="K25" s="6">
        <v>138</v>
      </c>
      <c r="L25" s="6">
        <v>128</v>
      </c>
      <c r="M25" s="6" t="s">
        <v>24</v>
      </c>
      <c r="N25" s="6" t="s">
        <v>24</v>
      </c>
      <c r="O25" s="6">
        <v>10</v>
      </c>
      <c r="P25" s="6" t="s">
        <v>24</v>
      </c>
      <c r="Q25" s="6" t="s">
        <v>24</v>
      </c>
      <c r="R25" s="6" t="s">
        <v>24</v>
      </c>
      <c r="S25" s="6" t="s">
        <v>24</v>
      </c>
      <c r="T25" s="6">
        <v>5</v>
      </c>
      <c r="U25" s="6">
        <f>IF(SUM(V25:AI25)/2&gt;0,SUM(V25:AI25)/2,"－")</f>
        <v>105</v>
      </c>
      <c r="V25" s="6">
        <f t="shared" si="2"/>
        <v>42</v>
      </c>
      <c r="W25" s="6">
        <f t="shared" si="2"/>
        <v>63</v>
      </c>
      <c r="X25" s="5">
        <v>12</v>
      </c>
      <c r="Y25" s="5">
        <v>12</v>
      </c>
      <c r="Z25" s="5">
        <v>4</v>
      </c>
      <c r="AA25" s="6">
        <v>26</v>
      </c>
      <c r="AB25" s="6" t="s">
        <v>24</v>
      </c>
      <c r="AC25" s="5">
        <v>1</v>
      </c>
      <c r="AD25" s="6">
        <v>1</v>
      </c>
      <c r="AE25" s="6" t="s">
        <v>24</v>
      </c>
      <c r="AF25" s="6" t="s">
        <v>24</v>
      </c>
      <c r="AG25" s="6" t="s">
        <v>24</v>
      </c>
      <c r="AH25" s="6">
        <v>25</v>
      </c>
      <c r="AI25" s="6">
        <v>24</v>
      </c>
    </row>
    <row r="26" spans="1:35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5"/>
      <c r="R26" s="15"/>
      <c r="S26" s="15"/>
      <c r="T26" s="15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ht="13.5">
      <c r="B27" s="4"/>
    </row>
  </sheetData>
  <mergeCells count="54">
    <mergeCell ref="AG9:AG10"/>
    <mergeCell ref="R9:R10"/>
    <mergeCell ref="U5:AI6"/>
    <mergeCell ref="AH8:AI8"/>
    <mergeCell ref="AH9:AH10"/>
    <mergeCell ref="AI9:AI10"/>
    <mergeCell ref="AD7:AI7"/>
    <mergeCell ref="AB8:AC8"/>
    <mergeCell ref="AD8:AE8"/>
    <mergeCell ref="AF8:AG8"/>
    <mergeCell ref="AF9:AF10"/>
    <mergeCell ref="W9:W10"/>
    <mergeCell ref="D5:R6"/>
    <mergeCell ref="B5:C10"/>
    <mergeCell ref="T8:T10"/>
    <mergeCell ref="S5:T7"/>
    <mergeCell ref="G9:G10"/>
    <mergeCell ref="G7:H8"/>
    <mergeCell ref="I7:J8"/>
    <mergeCell ref="J9:J10"/>
    <mergeCell ref="P7:P10"/>
    <mergeCell ref="E9:E10"/>
    <mergeCell ref="F9:F10"/>
    <mergeCell ref="D7:F8"/>
    <mergeCell ref="H9:H10"/>
    <mergeCell ref="K9:K10"/>
    <mergeCell ref="K7:L8"/>
    <mergeCell ref="M7:N8"/>
    <mergeCell ref="O7:O10"/>
    <mergeCell ref="B16:C16"/>
    <mergeCell ref="B21:C21"/>
    <mergeCell ref="B11:C11"/>
    <mergeCell ref="X9:X10"/>
    <mergeCell ref="I9:I10"/>
    <mergeCell ref="N9:N10"/>
    <mergeCell ref="M9:M10"/>
    <mergeCell ref="L9:L10"/>
    <mergeCell ref="S8:S10"/>
    <mergeCell ref="D9:D10"/>
    <mergeCell ref="X7:AC7"/>
    <mergeCell ref="Q9:Q10"/>
    <mergeCell ref="Z9:Z10"/>
    <mergeCell ref="AA9:AA10"/>
    <mergeCell ref="AB9:AB10"/>
    <mergeCell ref="AC9:AC10"/>
    <mergeCell ref="Q7:R8"/>
    <mergeCell ref="U7:W8"/>
    <mergeCell ref="U9:U10"/>
    <mergeCell ref="V9:V10"/>
    <mergeCell ref="AD9:AD10"/>
    <mergeCell ref="AE9:AE10"/>
    <mergeCell ref="Z8:AA8"/>
    <mergeCell ref="Y9:Y10"/>
    <mergeCell ref="X8:Y8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2004-02-12T01:22:48Z</cp:lastPrinted>
  <dcterms:created xsi:type="dcterms:W3CDTF">2001-08-22T05:24:47Z</dcterms:created>
  <dcterms:modified xsi:type="dcterms:W3CDTF">2004-02-12T01:22:54Z</dcterms:modified>
  <cp:category/>
  <cp:version/>
  <cp:contentType/>
  <cp:contentStatus/>
</cp:coreProperties>
</file>