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80表" sheetId="1" r:id="rId1"/>
  </sheets>
  <definedNames/>
  <calcPr fullCalcOnLoad="1"/>
</workbook>
</file>

<file path=xl/sharedStrings.xml><?xml version="1.0" encoding="utf-8"?>
<sst xmlns="http://schemas.openxmlformats.org/spreadsheetml/2006/main" count="168" uniqueCount="37">
  <si>
    <t>(</t>
  </si>
  <si>
    <t>)</t>
  </si>
  <si>
    <t>－</t>
  </si>
  <si>
    <t>卒業後の状況調査</t>
  </si>
  <si>
    <t>（高等学校）</t>
  </si>
  <si>
    <t>第80表　専修学校(一般課程)等入学者数（学科別）</t>
  </si>
  <si>
    <t>（単位：人）</t>
  </si>
  <si>
    <t>区　　　　分</t>
  </si>
  <si>
    <t>計</t>
  </si>
  <si>
    <t>専修学校(一般課程)等</t>
  </si>
  <si>
    <t>各　種　学　校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</si>
  <si>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年３月</t>
    </r>
  </si>
  <si>
    <t>平成14年３月</t>
  </si>
  <si>
    <t>(</t>
  </si>
  <si>
    <t>)</t>
  </si>
  <si>
    <t xml:space="preserve"> 普通科</t>
  </si>
  <si>
    <t>(</t>
  </si>
  <si>
    <t>)</t>
  </si>
  <si>
    <t xml:space="preserve"> 農業科</t>
  </si>
  <si>
    <t>(</t>
  </si>
  <si>
    <t>)</t>
  </si>
  <si>
    <t xml:space="preserve"> 工業科</t>
  </si>
  <si>
    <t>(</t>
  </si>
  <si>
    <t>)</t>
  </si>
  <si>
    <t xml:space="preserve"> 商業科</t>
  </si>
  <si>
    <t xml:space="preserve"> 家庭科</t>
  </si>
  <si>
    <t xml:space="preserve">  総合学科</t>
  </si>
  <si>
    <t xml:space="preserve"> その他</t>
  </si>
  <si>
    <t>全日制計</t>
  </si>
  <si>
    <t>(</t>
  </si>
  <si>
    <t>)</t>
  </si>
  <si>
    <t>－</t>
  </si>
  <si>
    <t>定時制計</t>
  </si>
  <si>
    <t>(</t>
  </si>
  <si>
    <t>)</t>
  </si>
  <si>
    <t>－</t>
  </si>
  <si>
    <t>（注）（　）内数字は、男子数を示し、内数である。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</si>
</sst>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9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21" applyFont="1" applyAlignment="1">
      <alignment horizontal="distributed" vertical="center"/>
      <protection/>
    </xf>
    <xf numFmtId="0" fontId="0" fillId="0" borderId="7" xfId="0" applyBorder="1" applyAlignment="1">
      <alignment vertical="center"/>
    </xf>
    <xf numFmtId="3" fontId="0" fillId="0" borderId="8" xfId="0" applyNumberFormat="1" applyFont="1" applyBorder="1" applyAlignment="1" applyProtection="1">
      <alignment horizontal="right" vertical="center"/>
      <protection/>
    </xf>
    <xf numFmtId="3" fontId="0" fillId="0" borderId="7" xfId="0" applyNumberFormat="1" applyFont="1" applyBorder="1" applyAlignment="1" applyProtection="1">
      <alignment horizontal="right" vertical="center"/>
      <protection/>
    </xf>
    <xf numFmtId="3" fontId="8" fillId="0" borderId="7" xfId="0" applyNumberFormat="1" applyFont="1" applyBorder="1" applyAlignment="1" applyProtection="1">
      <alignment horizontal="right" vertical="center"/>
      <protection locked="0"/>
    </xf>
    <xf numFmtId="0" fontId="5" fillId="0" borderId="0" xfId="21" applyFont="1" applyAlignment="1" quotePrefix="1">
      <alignment horizontal="distributed" vertical="center"/>
      <protection/>
    </xf>
    <xf numFmtId="0" fontId="5" fillId="0" borderId="0" xfId="21" applyFont="1" applyAlignment="1">
      <alignment horizontal="distributed" vertical="center"/>
      <protection/>
    </xf>
    <xf numFmtId="0" fontId="5" fillId="0" borderId="0" xfId="0" applyFont="1" applyAlignment="1">
      <alignment vertical="center"/>
    </xf>
    <xf numFmtId="3" fontId="0" fillId="0" borderId="9" xfId="0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3" fontId="8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vertical="center"/>
    </xf>
    <xf numFmtId="3" fontId="0" fillId="0" borderId="11" xfId="0" applyNumberFormat="1" applyFont="1" applyBorder="1" applyAlignment="1" applyProtection="1">
      <alignment horizontal="right" vertical="center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3" fontId="8" fillId="0" borderId="10" xfId="0" applyNumberFormat="1" applyFont="1" applyBorder="1" applyAlignment="1" applyProtection="1">
      <alignment horizontal="right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0">
      <selection activeCell="E7" sqref="E7"/>
    </sheetView>
  </sheetViews>
  <sheetFormatPr defaultColWidth="8.796875" defaultRowHeight="14.25"/>
  <cols>
    <col min="1" max="1" width="1.8984375" style="0" customWidth="1"/>
    <col min="2" max="2" width="13.59765625" style="0" customWidth="1"/>
    <col min="3" max="3" width="0.59375" style="0" customWidth="1"/>
    <col min="4" max="4" width="4.59765625" style="0" customWidth="1"/>
    <col min="5" max="5" width="8" style="0" customWidth="1"/>
    <col min="6" max="6" width="1.203125" style="0" customWidth="1"/>
    <col min="7" max="7" width="8" style="0" customWidth="1"/>
    <col min="8" max="8" width="4.59765625" style="0" customWidth="1"/>
    <col min="9" max="9" width="8" style="0" customWidth="1"/>
    <col min="10" max="10" width="1.203125" style="0" customWidth="1"/>
    <col min="11" max="11" width="8" style="0" customWidth="1"/>
    <col min="12" max="12" width="4.59765625" style="0" customWidth="1"/>
    <col min="13" max="13" width="8" style="0" customWidth="1"/>
    <col min="14" max="14" width="1.203125" style="0" customWidth="1"/>
    <col min="15" max="15" width="8" style="0" customWidth="1"/>
  </cols>
  <sheetData>
    <row r="1" spans="1:15" ht="13.5" customHeight="1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customHeight="1">
      <c r="A2" s="1" t="s">
        <v>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3.5" customHeight="1">
      <c r="A3" s="2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3.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" t="s">
        <v>6</v>
      </c>
    </row>
    <row r="5" spans="1:15" ht="60" customHeight="1">
      <c r="A5" s="4" t="s">
        <v>7</v>
      </c>
      <c r="B5" s="4"/>
      <c r="C5" s="5"/>
      <c r="D5" s="6" t="s">
        <v>8</v>
      </c>
      <c r="E5" s="7"/>
      <c r="F5" s="7"/>
      <c r="G5" s="8"/>
      <c r="H5" s="9" t="s">
        <v>9</v>
      </c>
      <c r="I5" s="10"/>
      <c r="J5" s="10"/>
      <c r="K5" s="11"/>
      <c r="L5" s="12" t="s">
        <v>10</v>
      </c>
      <c r="M5" s="13"/>
      <c r="N5" s="13"/>
      <c r="O5" s="13"/>
    </row>
    <row r="6" spans="1:15" ht="19.5" customHeight="1">
      <c r="A6" s="14" t="s">
        <v>11</v>
      </c>
      <c r="B6" s="14"/>
      <c r="C6" s="15"/>
      <c r="D6" s="16" t="s">
        <v>0</v>
      </c>
      <c r="E6" s="17">
        <v>1065</v>
      </c>
      <c r="F6" s="17" t="s">
        <v>1</v>
      </c>
      <c r="G6" s="17">
        <v>1771</v>
      </c>
      <c r="H6" s="17" t="s">
        <v>0</v>
      </c>
      <c r="I6" s="18">
        <v>450</v>
      </c>
      <c r="J6" s="17" t="s">
        <v>1</v>
      </c>
      <c r="K6" s="18">
        <v>739</v>
      </c>
      <c r="L6" s="17" t="s">
        <v>0</v>
      </c>
      <c r="M6" s="18">
        <v>615</v>
      </c>
      <c r="N6" s="17" t="s">
        <v>1</v>
      </c>
      <c r="O6" s="18">
        <v>1032</v>
      </c>
    </row>
    <row r="7" spans="1:15" ht="19.5" customHeight="1">
      <c r="A7" s="19" t="s">
        <v>12</v>
      </c>
      <c r="B7" s="20"/>
      <c r="C7" s="21"/>
      <c r="D7" s="22" t="s">
        <v>13</v>
      </c>
      <c r="E7" s="23">
        <f>IF(SUM(E8:E14)&gt;0,SUM(E8:E14),"－")</f>
        <v>1132</v>
      </c>
      <c r="F7" s="24" t="s">
        <v>14</v>
      </c>
      <c r="G7" s="23">
        <f>IF(SUM(G8:G14)&gt;0,SUM(G8:G14),"－")</f>
        <v>1875</v>
      </c>
      <c r="H7" s="24" t="s">
        <v>13</v>
      </c>
      <c r="I7" s="23">
        <f>IF(SUM(I8:I14)&gt;0,SUM(I8:I14),"－")</f>
        <v>531</v>
      </c>
      <c r="J7" s="24" t="s">
        <v>14</v>
      </c>
      <c r="K7" s="23">
        <f>IF(SUM(K8:K14)&gt;0,SUM(K8:K14),"－")</f>
        <v>832</v>
      </c>
      <c r="L7" s="24" t="s">
        <v>13</v>
      </c>
      <c r="M7" s="23">
        <f>IF(SUM(M8:M14)&gt;0,SUM(M8:M14),"－")</f>
        <v>601</v>
      </c>
      <c r="N7" s="24" t="s">
        <v>14</v>
      </c>
      <c r="O7" s="23">
        <f>IF(SUM(O8:O14)&gt;0,SUM(O8:O14),"－")</f>
        <v>1043</v>
      </c>
    </row>
    <row r="8" spans="1:15" ht="19.5" customHeight="1">
      <c r="A8" s="25" t="s">
        <v>15</v>
      </c>
      <c r="B8" s="25"/>
      <c r="C8" s="1"/>
      <c r="D8" s="22" t="s">
        <v>16</v>
      </c>
      <c r="E8" s="24">
        <f aca="true" t="shared" si="0" ref="E8:E14">IF(SUM(I8)+SUM(M8)&gt;0,SUM(I8)+SUM(M8),"－")</f>
        <v>1044</v>
      </c>
      <c r="F8" s="24" t="s">
        <v>17</v>
      </c>
      <c r="G8" s="24">
        <f aca="true" t="shared" si="1" ref="G8:G14">IF(SUM(K8)+SUM(O8)&gt;0,SUM(K8)+SUM(O8),"－")</f>
        <v>1636</v>
      </c>
      <c r="H8" s="24" t="s">
        <v>16</v>
      </c>
      <c r="I8" s="24">
        <f>IF(SUM(I16)+SUM(I24)&gt;0,SUM(I16)+SUM(I24),"－")</f>
        <v>499</v>
      </c>
      <c r="J8" s="24" t="s">
        <v>17</v>
      </c>
      <c r="K8" s="24">
        <f>IF(SUM(K16)+SUM(K24)&gt;0,SUM(K16)+SUM(K24),"－")</f>
        <v>770</v>
      </c>
      <c r="L8" s="24" t="s">
        <v>16</v>
      </c>
      <c r="M8" s="24">
        <f>IF(SUM(M16)+SUM(M24)&gt;0,SUM(M16)+SUM(M24),"－")</f>
        <v>545</v>
      </c>
      <c r="N8" s="24" t="s">
        <v>17</v>
      </c>
      <c r="O8" s="24">
        <f>IF(SUM(O16)+SUM(O24)&gt;0,SUM(O16)+SUM(O24),"－")</f>
        <v>866</v>
      </c>
    </row>
    <row r="9" spans="1:15" ht="19.5" customHeight="1">
      <c r="A9" s="25" t="s">
        <v>18</v>
      </c>
      <c r="B9" s="25"/>
      <c r="C9" s="1"/>
      <c r="D9" s="22" t="s">
        <v>19</v>
      </c>
      <c r="E9" s="24">
        <f t="shared" si="0"/>
        <v>8</v>
      </c>
      <c r="F9" s="24" t="s">
        <v>20</v>
      </c>
      <c r="G9" s="24">
        <f t="shared" si="1"/>
        <v>37</v>
      </c>
      <c r="H9" s="24" t="s">
        <v>19</v>
      </c>
      <c r="I9" s="24">
        <f>IF(SUM(I17)&gt;0,SUM(I17),"－")</f>
        <v>1</v>
      </c>
      <c r="J9" s="24" t="s">
        <v>20</v>
      </c>
      <c r="K9" s="24">
        <f>IF(SUM(K17)&gt;0,SUM(K17),"－")</f>
        <v>1</v>
      </c>
      <c r="L9" s="24" t="s">
        <v>19</v>
      </c>
      <c r="M9" s="24">
        <f>IF(SUM(M17)&gt;0,SUM(M17),"－")</f>
        <v>7</v>
      </c>
      <c r="N9" s="24" t="s">
        <v>20</v>
      </c>
      <c r="O9" s="24">
        <f>IF(SUM(O17)&gt;0,SUM(O17),"－")</f>
        <v>36</v>
      </c>
    </row>
    <row r="10" spans="1:15" ht="19.5" customHeight="1">
      <c r="A10" s="25" t="s">
        <v>21</v>
      </c>
      <c r="B10" s="25"/>
      <c r="C10" s="1"/>
      <c r="D10" s="22" t="s">
        <v>22</v>
      </c>
      <c r="E10" s="24">
        <f t="shared" si="0"/>
        <v>14</v>
      </c>
      <c r="F10" s="24" t="s">
        <v>23</v>
      </c>
      <c r="G10" s="24">
        <f t="shared" si="1"/>
        <v>23</v>
      </c>
      <c r="H10" s="24" t="s">
        <v>22</v>
      </c>
      <c r="I10" s="24">
        <f>IF(SUM(I18)+SUM(I25)&gt;0,SUM(I18)+SUM(I25),"－")</f>
        <v>1</v>
      </c>
      <c r="J10" s="24" t="s">
        <v>23</v>
      </c>
      <c r="K10" s="24">
        <f>IF(SUM(K18)+SUM(K25)&gt;0,SUM(K18)+SUM(K25),"－")</f>
        <v>1</v>
      </c>
      <c r="L10" s="24" t="s">
        <v>22</v>
      </c>
      <c r="M10" s="24">
        <f>IF(SUM(M18)+SUM(M25)&gt;0,SUM(M18)+SUM(M25),"－")</f>
        <v>13</v>
      </c>
      <c r="N10" s="24" t="s">
        <v>23</v>
      </c>
      <c r="O10" s="24">
        <f>IF(SUM(O18)+SUM(O25)&gt;0,SUM(O18)+SUM(O25),"－")</f>
        <v>22</v>
      </c>
    </row>
    <row r="11" spans="1:15" ht="19.5" customHeight="1">
      <c r="A11" s="25" t="s">
        <v>24</v>
      </c>
      <c r="B11" s="25"/>
      <c r="C11" s="1"/>
      <c r="D11" s="22" t="s">
        <v>22</v>
      </c>
      <c r="E11" s="24">
        <f t="shared" si="0"/>
        <v>24</v>
      </c>
      <c r="F11" s="24" t="s">
        <v>23</v>
      </c>
      <c r="G11" s="24">
        <f t="shared" si="1"/>
        <v>84</v>
      </c>
      <c r="H11" s="24" t="s">
        <v>22</v>
      </c>
      <c r="I11" s="24">
        <f>IF(SUM(I19)+SUM(I26)&gt;0,SUM(I19)+SUM(I26),"－")</f>
        <v>8</v>
      </c>
      <c r="J11" s="24" t="s">
        <v>23</v>
      </c>
      <c r="K11" s="24">
        <f>IF(SUM(K19)+SUM(K26)&gt;0,SUM(K19)+SUM(K26),"－")</f>
        <v>17</v>
      </c>
      <c r="L11" s="24" t="s">
        <v>22</v>
      </c>
      <c r="M11" s="24">
        <f>IF(SUM(M19)+SUM(M26)&gt;0,SUM(M19)+SUM(M26),"－")</f>
        <v>16</v>
      </c>
      <c r="N11" s="24" t="s">
        <v>23</v>
      </c>
      <c r="O11" s="24">
        <f>IF(SUM(O19)+SUM(O26)&gt;0,SUM(O19)+SUM(O26),"－")</f>
        <v>67</v>
      </c>
    </row>
    <row r="12" spans="1:15" ht="19.5" customHeight="1">
      <c r="A12" s="25" t="s">
        <v>25</v>
      </c>
      <c r="B12" s="25"/>
      <c r="C12" s="1"/>
      <c r="D12" s="22" t="s">
        <v>16</v>
      </c>
      <c r="E12" s="24" t="str">
        <f t="shared" si="0"/>
        <v>－</v>
      </c>
      <c r="F12" s="24" t="s">
        <v>17</v>
      </c>
      <c r="G12" s="24">
        <f t="shared" si="1"/>
        <v>15</v>
      </c>
      <c r="H12" s="24" t="s">
        <v>16</v>
      </c>
      <c r="I12" s="24" t="str">
        <f>IF(SUM(I20)&gt;0,SUM(I20),"－")</f>
        <v>－</v>
      </c>
      <c r="J12" s="24" t="s">
        <v>17</v>
      </c>
      <c r="K12" s="24">
        <f>IF(SUM(K20)&gt;0,SUM(K20),"－")</f>
        <v>5</v>
      </c>
      <c r="L12" s="24" t="s">
        <v>16</v>
      </c>
      <c r="M12" s="24" t="str">
        <f>IF(SUM(M20)&gt;0,SUM(M20),"－")</f>
        <v>－</v>
      </c>
      <c r="N12" s="24" t="s">
        <v>17</v>
      </c>
      <c r="O12" s="24">
        <f>IF(SUM(O20)&gt;0,SUM(O20),"－")</f>
        <v>10</v>
      </c>
    </row>
    <row r="13" spans="1:15" ht="19.5" customHeight="1">
      <c r="A13" s="25" t="s">
        <v>26</v>
      </c>
      <c r="B13" s="25"/>
      <c r="C13" s="1"/>
      <c r="D13" s="22" t="s">
        <v>0</v>
      </c>
      <c r="E13" s="24">
        <f>IF(SUM(I13)+SUM(M13)&gt;0,SUM(I13)+SUM(M13),"－")</f>
        <v>5</v>
      </c>
      <c r="F13" s="24" t="s">
        <v>1</v>
      </c>
      <c r="G13" s="24">
        <f>IF(SUM(K13)+SUM(O13)&gt;0,SUM(K13)+SUM(O13),"－")</f>
        <v>14</v>
      </c>
      <c r="H13" s="24" t="s">
        <v>0</v>
      </c>
      <c r="I13" s="24" t="str">
        <f>IF(SUM(I21)&gt;0,SUM(I21),"－")</f>
        <v>－</v>
      </c>
      <c r="J13" s="24" t="s">
        <v>1</v>
      </c>
      <c r="K13" s="24" t="str">
        <f>IF(SUM(K21)&gt;0,SUM(K21),"－")</f>
        <v>－</v>
      </c>
      <c r="L13" s="24" t="s">
        <v>0</v>
      </c>
      <c r="M13" s="24">
        <f>IF(SUM(M21)&gt;0,SUM(M21),"－")</f>
        <v>5</v>
      </c>
      <c r="N13" s="24" t="s">
        <v>1</v>
      </c>
      <c r="O13" s="24">
        <f>IF(SUM(O21)&gt;0,SUM(O21),"－")</f>
        <v>14</v>
      </c>
    </row>
    <row r="14" spans="1:15" ht="19.5" customHeight="1">
      <c r="A14" s="26" t="s">
        <v>27</v>
      </c>
      <c r="B14" s="25"/>
      <c r="C14" s="1"/>
      <c r="D14" s="22" t="s">
        <v>22</v>
      </c>
      <c r="E14" s="24">
        <f t="shared" si="0"/>
        <v>37</v>
      </c>
      <c r="F14" s="24" t="s">
        <v>23</v>
      </c>
      <c r="G14" s="24">
        <f t="shared" si="1"/>
        <v>66</v>
      </c>
      <c r="H14" s="24" t="s">
        <v>22</v>
      </c>
      <c r="I14" s="24">
        <f>IF(SUM(I22)&gt;0,SUM(I22),"－")</f>
        <v>22</v>
      </c>
      <c r="J14" s="24" t="s">
        <v>23</v>
      </c>
      <c r="K14" s="24">
        <f>IF(SUM(K22)&gt;0,SUM(K22),"－")</f>
        <v>38</v>
      </c>
      <c r="L14" s="24" t="s">
        <v>22</v>
      </c>
      <c r="M14" s="24">
        <f>IF(SUM(M22)&gt;0,SUM(M22),"－")</f>
        <v>15</v>
      </c>
      <c r="N14" s="24" t="s">
        <v>23</v>
      </c>
      <c r="O14" s="24">
        <f>IF(SUM(O22)&gt;0,SUM(O22),"－")</f>
        <v>28</v>
      </c>
    </row>
    <row r="15" spans="2:15" ht="19.5" customHeight="1">
      <c r="B15" s="27" t="s">
        <v>28</v>
      </c>
      <c r="C15" s="21"/>
      <c r="D15" s="22" t="s">
        <v>29</v>
      </c>
      <c r="E15" s="23">
        <f>IF(SUM(E16:E22)&gt;0,SUM(E16:E22),"－")</f>
        <v>1125</v>
      </c>
      <c r="F15" s="24" t="s">
        <v>30</v>
      </c>
      <c r="G15" s="23">
        <f>IF(SUM(G16:G22)&gt;0,SUM(G16:G22),"－")</f>
        <v>1865</v>
      </c>
      <c r="H15" s="24" t="s">
        <v>29</v>
      </c>
      <c r="I15" s="23">
        <f>IF(SUM(I16:I22)&gt;0,SUM(I16:I22),"－")</f>
        <v>528</v>
      </c>
      <c r="J15" s="24" t="s">
        <v>30</v>
      </c>
      <c r="K15" s="23">
        <f>IF(SUM(K16:K22)&gt;0,SUM(K16:K22),"－")</f>
        <v>828</v>
      </c>
      <c r="L15" s="24" t="s">
        <v>29</v>
      </c>
      <c r="M15" s="23">
        <f>IF(SUM(M16:M22)&gt;0,SUM(M16:M22),"－")</f>
        <v>597</v>
      </c>
      <c r="N15" s="24" t="s">
        <v>30</v>
      </c>
      <c r="O15" s="23">
        <f>IF(SUM(O16:O22)&gt;0,SUM(O16:O22),"－")</f>
        <v>1037</v>
      </c>
    </row>
    <row r="16" spans="1:15" ht="19.5" customHeight="1">
      <c r="A16" s="25" t="s">
        <v>15</v>
      </c>
      <c r="B16" s="25"/>
      <c r="C16" s="1"/>
      <c r="D16" s="22" t="s">
        <v>16</v>
      </c>
      <c r="E16" s="24">
        <f aca="true" t="shared" si="2" ref="E16:E22">IF(SUM(I16)+SUM(M16)&gt;0,SUM(I16)+SUM(M16),"－")</f>
        <v>1037</v>
      </c>
      <c r="F16" s="24" t="s">
        <v>17</v>
      </c>
      <c r="G16" s="24">
        <f aca="true" t="shared" si="3" ref="G16:G22">IF(SUM(K16)+SUM(O16)&gt;0,SUM(K16)+SUM(O16),"－")</f>
        <v>1626</v>
      </c>
      <c r="H16" s="24" t="s">
        <v>0</v>
      </c>
      <c r="I16" s="28">
        <v>496</v>
      </c>
      <c r="J16" s="24" t="s">
        <v>1</v>
      </c>
      <c r="K16" s="28">
        <v>766</v>
      </c>
      <c r="L16" s="24" t="s">
        <v>0</v>
      </c>
      <c r="M16" s="28">
        <v>541</v>
      </c>
      <c r="N16" s="24" t="s">
        <v>1</v>
      </c>
      <c r="O16" s="28">
        <v>860</v>
      </c>
    </row>
    <row r="17" spans="1:15" ht="19.5" customHeight="1">
      <c r="A17" s="25" t="s">
        <v>18</v>
      </c>
      <c r="B17" s="25"/>
      <c r="C17" s="1"/>
      <c r="D17" s="22" t="s">
        <v>19</v>
      </c>
      <c r="E17" s="24">
        <f t="shared" si="2"/>
        <v>8</v>
      </c>
      <c r="F17" s="24" t="s">
        <v>20</v>
      </c>
      <c r="G17" s="24">
        <f t="shared" si="3"/>
        <v>37</v>
      </c>
      <c r="H17" s="24" t="s">
        <v>0</v>
      </c>
      <c r="I17" s="28">
        <v>1</v>
      </c>
      <c r="J17" s="24" t="s">
        <v>1</v>
      </c>
      <c r="K17" s="28">
        <v>1</v>
      </c>
      <c r="L17" s="24" t="s">
        <v>0</v>
      </c>
      <c r="M17" s="28">
        <v>7</v>
      </c>
      <c r="N17" s="24" t="s">
        <v>1</v>
      </c>
      <c r="O17" s="28">
        <v>36</v>
      </c>
    </row>
    <row r="18" spans="1:15" ht="19.5" customHeight="1">
      <c r="A18" s="25" t="s">
        <v>21</v>
      </c>
      <c r="B18" s="25"/>
      <c r="C18" s="1"/>
      <c r="D18" s="22" t="s">
        <v>22</v>
      </c>
      <c r="E18" s="24">
        <f t="shared" si="2"/>
        <v>14</v>
      </c>
      <c r="F18" s="24" t="s">
        <v>23</v>
      </c>
      <c r="G18" s="24">
        <f t="shared" si="3"/>
        <v>23</v>
      </c>
      <c r="H18" s="24" t="s">
        <v>0</v>
      </c>
      <c r="I18" s="28">
        <v>1</v>
      </c>
      <c r="J18" s="24" t="s">
        <v>1</v>
      </c>
      <c r="K18" s="28">
        <v>1</v>
      </c>
      <c r="L18" s="24" t="s">
        <v>0</v>
      </c>
      <c r="M18" s="28">
        <v>13</v>
      </c>
      <c r="N18" s="24" t="s">
        <v>1</v>
      </c>
      <c r="O18" s="28">
        <v>22</v>
      </c>
    </row>
    <row r="19" spans="1:15" ht="19.5" customHeight="1">
      <c r="A19" s="25" t="s">
        <v>24</v>
      </c>
      <c r="B19" s="25"/>
      <c r="C19" s="1"/>
      <c r="D19" s="22" t="s">
        <v>22</v>
      </c>
      <c r="E19" s="24">
        <f t="shared" si="2"/>
        <v>24</v>
      </c>
      <c r="F19" s="24" t="s">
        <v>23</v>
      </c>
      <c r="G19" s="24">
        <f t="shared" si="3"/>
        <v>84</v>
      </c>
      <c r="H19" s="24" t="s">
        <v>0</v>
      </c>
      <c r="I19" s="28">
        <v>8</v>
      </c>
      <c r="J19" s="24" t="s">
        <v>1</v>
      </c>
      <c r="K19" s="28">
        <v>17</v>
      </c>
      <c r="L19" s="24" t="s">
        <v>0</v>
      </c>
      <c r="M19" s="28">
        <v>16</v>
      </c>
      <c r="N19" s="24" t="s">
        <v>1</v>
      </c>
      <c r="O19" s="28">
        <v>67</v>
      </c>
    </row>
    <row r="20" spans="1:15" ht="19.5" customHeight="1">
      <c r="A20" s="25" t="s">
        <v>25</v>
      </c>
      <c r="B20" s="25"/>
      <c r="C20" s="1"/>
      <c r="D20" s="22" t="s">
        <v>16</v>
      </c>
      <c r="E20" s="24" t="str">
        <f t="shared" si="2"/>
        <v>－</v>
      </c>
      <c r="F20" s="24" t="s">
        <v>17</v>
      </c>
      <c r="G20" s="24">
        <f t="shared" si="3"/>
        <v>15</v>
      </c>
      <c r="H20" s="24" t="s">
        <v>0</v>
      </c>
      <c r="I20" s="28" t="s">
        <v>31</v>
      </c>
      <c r="J20" s="24" t="s">
        <v>1</v>
      </c>
      <c r="K20" s="28">
        <v>5</v>
      </c>
      <c r="L20" s="24" t="s">
        <v>0</v>
      </c>
      <c r="M20" s="28" t="s">
        <v>31</v>
      </c>
      <c r="N20" s="24" t="s">
        <v>1</v>
      </c>
      <c r="O20" s="28">
        <v>10</v>
      </c>
    </row>
    <row r="21" spans="1:15" ht="19.5" customHeight="1">
      <c r="A21" s="25" t="s">
        <v>26</v>
      </c>
      <c r="B21" s="25"/>
      <c r="C21" s="1"/>
      <c r="D21" s="22" t="s">
        <v>0</v>
      </c>
      <c r="E21" s="24">
        <f>IF(SUM(I21)+SUM(M21)&gt;0,SUM(I21)+SUM(M21),"－")</f>
        <v>5</v>
      </c>
      <c r="F21" s="24" t="s">
        <v>1</v>
      </c>
      <c r="G21" s="24">
        <f>IF(SUM(K21)+SUM(O21)&gt;0,SUM(K21)+SUM(O21),"－")</f>
        <v>14</v>
      </c>
      <c r="H21" s="24" t="s">
        <v>0</v>
      </c>
      <c r="I21" s="28" t="s">
        <v>2</v>
      </c>
      <c r="J21" s="24" t="s">
        <v>1</v>
      </c>
      <c r="K21" s="28" t="s">
        <v>2</v>
      </c>
      <c r="L21" s="24" t="s">
        <v>0</v>
      </c>
      <c r="M21" s="28">
        <v>5</v>
      </c>
      <c r="N21" s="24" t="s">
        <v>1</v>
      </c>
      <c r="O21" s="28">
        <v>14</v>
      </c>
    </row>
    <row r="22" spans="1:15" ht="19.5" customHeight="1">
      <c r="A22" s="26" t="s">
        <v>27</v>
      </c>
      <c r="B22" s="25"/>
      <c r="C22" s="29"/>
      <c r="D22" s="22" t="s">
        <v>22</v>
      </c>
      <c r="E22" s="24">
        <f t="shared" si="2"/>
        <v>37</v>
      </c>
      <c r="F22" s="24" t="s">
        <v>23</v>
      </c>
      <c r="G22" s="24">
        <f t="shared" si="3"/>
        <v>66</v>
      </c>
      <c r="H22" s="24" t="s">
        <v>0</v>
      </c>
      <c r="I22" s="28">
        <v>22</v>
      </c>
      <c r="J22" s="24" t="s">
        <v>1</v>
      </c>
      <c r="K22" s="28">
        <v>38</v>
      </c>
      <c r="L22" s="24" t="s">
        <v>0</v>
      </c>
      <c r="M22" s="28">
        <v>15</v>
      </c>
      <c r="N22" s="24" t="s">
        <v>1</v>
      </c>
      <c r="O22" s="28">
        <v>28</v>
      </c>
    </row>
    <row r="23" spans="2:15" ht="19.5" customHeight="1">
      <c r="B23" s="27" t="s">
        <v>32</v>
      </c>
      <c r="C23" s="21"/>
      <c r="D23" s="22" t="s">
        <v>33</v>
      </c>
      <c r="E23" s="23">
        <f>IF(SUM(E24:E26)&gt;0,SUM(E24:E26),"－")</f>
        <v>7</v>
      </c>
      <c r="F23" s="24" t="s">
        <v>34</v>
      </c>
      <c r="G23" s="23">
        <f>IF(SUM(G24:G26)&gt;0,SUM(G24:G26),"－")</f>
        <v>10</v>
      </c>
      <c r="H23" s="24" t="s">
        <v>33</v>
      </c>
      <c r="I23" s="23">
        <f>IF(SUM(I24:I26)&gt;0,SUM(I24:I26),"－")</f>
        <v>3</v>
      </c>
      <c r="J23" s="24" t="s">
        <v>34</v>
      </c>
      <c r="K23" s="23">
        <f>IF(SUM(K24:K26)&gt;0,SUM(K24:K26),"－")</f>
        <v>4</v>
      </c>
      <c r="L23" s="24" t="s">
        <v>33</v>
      </c>
      <c r="M23" s="23">
        <f>IF(SUM(M24:M26)&gt;0,SUM(M24:M26),"－")</f>
        <v>4</v>
      </c>
      <c r="N23" s="24" t="s">
        <v>34</v>
      </c>
      <c r="O23" s="23">
        <f>IF(SUM(O24:O26)&gt;0,SUM(O24:O26),"－")</f>
        <v>6</v>
      </c>
    </row>
    <row r="24" spans="1:15" ht="19.5" customHeight="1">
      <c r="A24" s="25" t="s">
        <v>15</v>
      </c>
      <c r="B24" s="25"/>
      <c r="C24" s="1"/>
      <c r="D24" s="22" t="s">
        <v>16</v>
      </c>
      <c r="E24" s="24">
        <f>IF(SUM(I24)+SUM(M24)&gt;0,SUM(I24)+SUM(M24),"－")</f>
        <v>7</v>
      </c>
      <c r="F24" s="24" t="s">
        <v>17</v>
      </c>
      <c r="G24" s="24">
        <f>IF(SUM(K24)+SUM(O24)&gt;0,SUM(K24)+SUM(O24),"－")</f>
        <v>10</v>
      </c>
      <c r="H24" s="24" t="s">
        <v>0</v>
      </c>
      <c r="I24" s="28">
        <v>3</v>
      </c>
      <c r="J24" s="24" t="s">
        <v>1</v>
      </c>
      <c r="K24" s="28">
        <v>4</v>
      </c>
      <c r="L24" s="24" t="s">
        <v>0</v>
      </c>
      <c r="M24" s="28">
        <v>4</v>
      </c>
      <c r="N24" s="24" t="s">
        <v>1</v>
      </c>
      <c r="O24" s="28">
        <v>6</v>
      </c>
    </row>
    <row r="25" spans="1:15" ht="19.5" customHeight="1">
      <c r="A25" s="25" t="s">
        <v>21</v>
      </c>
      <c r="B25" s="25"/>
      <c r="C25" s="1"/>
      <c r="D25" s="22" t="s">
        <v>22</v>
      </c>
      <c r="E25" s="24" t="str">
        <f>IF(SUM(I25)+SUM(M25)&gt;0,SUM(I25)+SUM(M25),"－")</f>
        <v>－</v>
      </c>
      <c r="F25" s="24" t="s">
        <v>23</v>
      </c>
      <c r="G25" s="24" t="str">
        <f>IF(SUM(K25)+SUM(O25)&gt;0,SUM(K25)+SUM(O25),"－")</f>
        <v>－</v>
      </c>
      <c r="H25" s="24" t="s">
        <v>0</v>
      </c>
      <c r="I25" s="28" t="s">
        <v>35</v>
      </c>
      <c r="J25" s="24" t="s">
        <v>1</v>
      </c>
      <c r="K25" s="28" t="s">
        <v>35</v>
      </c>
      <c r="L25" s="24" t="s">
        <v>0</v>
      </c>
      <c r="M25" s="28" t="s">
        <v>35</v>
      </c>
      <c r="N25" s="24" t="s">
        <v>1</v>
      </c>
      <c r="O25" s="28" t="s">
        <v>35</v>
      </c>
    </row>
    <row r="26" spans="1:15" ht="19.5" customHeight="1" thickBot="1">
      <c r="A26" s="30" t="s">
        <v>24</v>
      </c>
      <c r="B26" s="30"/>
      <c r="C26" s="31"/>
      <c r="D26" s="32" t="s">
        <v>22</v>
      </c>
      <c r="E26" s="33" t="str">
        <f>IF(SUM(I26)+SUM(M26)&gt;0,SUM(I26)+SUM(M26),"－")</f>
        <v>－</v>
      </c>
      <c r="F26" s="33" t="s">
        <v>23</v>
      </c>
      <c r="G26" s="33" t="str">
        <f>IF(SUM(K26)+SUM(O26)&gt;0,SUM(K26)+SUM(O26),"－")</f>
        <v>－</v>
      </c>
      <c r="H26" s="33" t="s">
        <v>0</v>
      </c>
      <c r="I26" s="34" t="s">
        <v>35</v>
      </c>
      <c r="J26" s="33" t="s">
        <v>1</v>
      </c>
      <c r="K26" s="34" t="s">
        <v>35</v>
      </c>
      <c r="L26" s="33" t="s">
        <v>0</v>
      </c>
      <c r="M26" s="34" t="s">
        <v>35</v>
      </c>
      <c r="N26" s="33" t="s">
        <v>1</v>
      </c>
      <c r="O26" s="34" t="s">
        <v>35</v>
      </c>
    </row>
    <row r="27" ht="19.5" customHeight="1">
      <c r="A27" s="1" t="s">
        <v>36</v>
      </c>
    </row>
  </sheetData>
  <mergeCells count="24">
    <mergeCell ref="A3:O3"/>
    <mergeCell ref="A18:B18"/>
    <mergeCell ref="A19:B19"/>
    <mergeCell ref="A5:C5"/>
    <mergeCell ref="A6:B6"/>
    <mergeCell ref="A7:B7"/>
    <mergeCell ref="D5:G5"/>
    <mergeCell ref="H5:K5"/>
    <mergeCell ref="L5:O5"/>
    <mergeCell ref="A12:B12"/>
    <mergeCell ref="A14:B14"/>
    <mergeCell ref="A16:B16"/>
    <mergeCell ref="A17:B17"/>
    <mergeCell ref="A8:B8"/>
    <mergeCell ref="A9:B9"/>
    <mergeCell ref="A10:B10"/>
    <mergeCell ref="A11:B11"/>
    <mergeCell ref="A13:B13"/>
    <mergeCell ref="A24:B24"/>
    <mergeCell ref="A25:B25"/>
    <mergeCell ref="A26:B26"/>
    <mergeCell ref="A20:B20"/>
    <mergeCell ref="A22:B22"/>
    <mergeCell ref="A21:B21"/>
  </mergeCells>
  <printOptions/>
  <pageMargins left="1.2598425196850394" right="0.4724409448818898" top="0.7874015748031497" bottom="0.5905511811023623" header="0.3937007874015748" footer="0.3937007874015748"/>
  <pageSetup firstPageNumber="130" useFirstPageNumber="1" horizontalDpi="300" verticalDpi="3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2002-11-21T05:08:33Z</dcterms:created>
  <dcterms:modified xsi:type="dcterms:W3CDTF">2002-11-21T05:08:45Z</dcterms:modified>
  <cp:category/>
  <cp:version/>
  <cp:contentType/>
  <cp:contentStatus/>
</cp:coreProperties>
</file>