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79表" sheetId="1" r:id="rId1"/>
  </sheets>
  <definedNames/>
  <calcPr fullCalcOnLoad="1"/>
</workbook>
</file>

<file path=xl/sharedStrings.xml><?xml version="1.0" encoding="utf-8"?>
<sst xmlns="http://schemas.openxmlformats.org/spreadsheetml/2006/main" count="89" uniqueCount="33">
  <si>
    <t xml:space="preserve"> 女</t>
  </si>
  <si>
    <t>－</t>
  </si>
  <si>
    <t>卒業後の状況調査</t>
  </si>
  <si>
    <t>（高等学校）</t>
  </si>
  <si>
    <t xml:space="preserve">第79表　大 学・短 期 大 学 等 </t>
  </si>
  <si>
    <t xml:space="preserve"> へ の 進 学 者 数（学科別）</t>
  </si>
  <si>
    <t>（単位：人）</t>
  </si>
  <si>
    <t>区　　　　分</t>
  </si>
  <si>
    <t>入　　　学　　　志　　　願　　　者</t>
  </si>
  <si>
    <t>大　　　学　　　等　　　進　　　学　　　者</t>
  </si>
  <si>
    <t>計</t>
  </si>
  <si>
    <t>大　学　学　部</t>
  </si>
  <si>
    <t>短 期 大 学 本 科</t>
  </si>
  <si>
    <t>大学学部</t>
  </si>
  <si>
    <t>短期大学本科</t>
  </si>
  <si>
    <t>大学･短期大学の別</t>
  </si>
  <si>
    <t>盲･聾･養護学校</t>
  </si>
  <si>
    <t>大学・短期</t>
  </si>
  <si>
    <t>科･高等学校専攻科</t>
  </si>
  <si>
    <t>高等部専攻科</t>
  </si>
  <si>
    <t>大学通信部</t>
  </si>
  <si>
    <t>計</t>
  </si>
  <si>
    <t>男</t>
  </si>
  <si>
    <t>女</t>
  </si>
  <si>
    <t>普通科</t>
  </si>
  <si>
    <t>農業科</t>
  </si>
  <si>
    <t>工業科</t>
  </si>
  <si>
    <t>商業科</t>
  </si>
  <si>
    <t>家庭科</t>
  </si>
  <si>
    <t>総合学科</t>
  </si>
  <si>
    <t>その他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</si>
  <si>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年３月</t>
    </r>
  </si>
  <si>
    <t>平成15年３月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</si>
</sst>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0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distributed" vertic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distributed" vertical="center"/>
    </xf>
    <xf numFmtId="0" fontId="4" fillId="3" borderId="0" xfId="21" applyFont="1" applyFill="1" applyAlignment="1" quotePrefix="1">
      <alignment horizontal="distributed" vertical="center"/>
      <protection/>
    </xf>
    <xf numFmtId="0" fontId="4" fillId="3" borderId="0" xfId="21" applyFont="1" applyFill="1" applyAlignment="1">
      <alignment horizontal="distributed" vertical="center"/>
      <protection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0" xfId="21" applyFont="1" applyFill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8"/>
  <sheetViews>
    <sheetView tabSelected="1" workbookViewId="0" topLeftCell="A1">
      <selection activeCell="C1" sqref="C1"/>
    </sheetView>
  </sheetViews>
  <sheetFormatPr defaultColWidth="8.796875" defaultRowHeight="14.25"/>
  <cols>
    <col min="1" max="1" width="2.19921875" style="0" customWidth="1"/>
    <col min="2" max="2" width="2.09765625" style="0" customWidth="1"/>
    <col min="3" max="3" width="13.09765625" style="0" customWidth="1"/>
    <col min="4" max="4" width="0.59375" style="0" customWidth="1"/>
    <col min="5" max="11" width="9.8984375" style="0" customWidth="1"/>
    <col min="12" max="14" width="6.59765625" style="0" customWidth="1"/>
    <col min="15" max="24" width="6.5" style="0" customWidth="1"/>
  </cols>
  <sheetData>
    <row r="1" ht="13.5" customHeight="1"/>
    <row r="2" spans="2:24" ht="13.5" customHeight="1">
      <c r="B2" s="1" t="s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 t="s">
        <v>2</v>
      </c>
    </row>
    <row r="3" spans="2:24" ht="13.5" customHeight="1">
      <c r="B3" s="1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 t="s">
        <v>3</v>
      </c>
    </row>
    <row r="4" spans="5:23" ht="13.5" customHeight="1">
      <c r="E4" s="1"/>
      <c r="F4" s="1"/>
      <c r="G4" s="1"/>
      <c r="H4" s="1"/>
      <c r="I4" s="1"/>
      <c r="K4" s="3" t="s">
        <v>4</v>
      </c>
      <c r="L4" s="4" t="s">
        <v>5</v>
      </c>
      <c r="M4" s="1"/>
      <c r="N4" s="1"/>
      <c r="O4" s="1"/>
      <c r="P4" s="1"/>
      <c r="S4" s="1"/>
      <c r="T4" s="1"/>
      <c r="U4" s="1"/>
      <c r="V4" s="1"/>
      <c r="W4" s="1"/>
    </row>
    <row r="5" spans="2:24" ht="13.5" customHeight="1" thickBot="1"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  <c r="X5" s="7" t="s">
        <v>6</v>
      </c>
    </row>
    <row r="6" spans="2:25" s="9" customFormat="1" ht="15" customHeight="1">
      <c r="B6" s="33" t="s">
        <v>7</v>
      </c>
      <c r="C6" s="33"/>
      <c r="D6" s="34"/>
      <c r="E6" s="39" t="s">
        <v>8</v>
      </c>
      <c r="F6" s="40"/>
      <c r="G6" s="40"/>
      <c r="H6" s="40"/>
      <c r="I6" s="40"/>
      <c r="J6" s="40"/>
      <c r="K6" s="40"/>
      <c r="L6" s="40" t="s">
        <v>9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8"/>
    </row>
    <row r="7" spans="2:25" s="9" customFormat="1" ht="15" customHeight="1">
      <c r="B7" s="35"/>
      <c r="C7" s="35"/>
      <c r="D7" s="36"/>
      <c r="E7" s="41" t="s">
        <v>10</v>
      </c>
      <c r="F7" s="42"/>
      <c r="G7" s="48"/>
      <c r="H7" s="41" t="s">
        <v>11</v>
      </c>
      <c r="I7" s="48"/>
      <c r="J7" s="41" t="s">
        <v>12</v>
      </c>
      <c r="K7" s="42"/>
      <c r="L7" s="42" t="s">
        <v>10</v>
      </c>
      <c r="M7" s="42"/>
      <c r="N7" s="48"/>
      <c r="O7" s="41" t="s">
        <v>13</v>
      </c>
      <c r="P7" s="48"/>
      <c r="Q7" s="41" t="s">
        <v>14</v>
      </c>
      <c r="R7" s="48"/>
      <c r="S7" s="44" t="s">
        <v>15</v>
      </c>
      <c r="T7" s="45"/>
      <c r="U7" s="44" t="s">
        <v>16</v>
      </c>
      <c r="V7" s="45"/>
      <c r="W7" s="41" t="s">
        <v>17</v>
      </c>
      <c r="X7" s="42"/>
      <c r="Y7" s="8"/>
    </row>
    <row r="8" spans="2:25" s="9" customFormat="1" ht="15" customHeight="1">
      <c r="B8" s="35"/>
      <c r="C8" s="35"/>
      <c r="D8" s="36"/>
      <c r="E8" s="43"/>
      <c r="F8" s="37"/>
      <c r="G8" s="38"/>
      <c r="H8" s="43"/>
      <c r="I8" s="38"/>
      <c r="J8" s="43"/>
      <c r="K8" s="37"/>
      <c r="L8" s="37"/>
      <c r="M8" s="37"/>
      <c r="N8" s="38"/>
      <c r="O8" s="43"/>
      <c r="P8" s="38"/>
      <c r="Q8" s="43"/>
      <c r="R8" s="38"/>
      <c r="S8" s="46" t="s">
        <v>18</v>
      </c>
      <c r="T8" s="47"/>
      <c r="U8" s="46" t="s">
        <v>19</v>
      </c>
      <c r="V8" s="47"/>
      <c r="W8" s="43" t="s">
        <v>20</v>
      </c>
      <c r="X8" s="37"/>
      <c r="Y8" s="8"/>
    </row>
    <row r="9" spans="2:25" ht="15" customHeight="1">
      <c r="B9" s="37"/>
      <c r="C9" s="37"/>
      <c r="D9" s="38"/>
      <c r="E9" s="22" t="s">
        <v>21</v>
      </c>
      <c r="F9" s="22" t="s">
        <v>22</v>
      </c>
      <c r="G9" s="22" t="s">
        <v>23</v>
      </c>
      <c r="H9" s="22" t="s">
        <v>22</v>
      </c>
      <c r="I9" s="22" t="s">
        <v>23</v>
      </c>
      <c r="J9" s="22" t="s">
        <v>22</v>
      </c>
      <c r="K9" s="23" t="s">
        <v>23</v>
      </c>
      <c r="L9" s="24" t="s">
        <v>21</v>
      </c>
      <c r="M9" s="22" t="s">
        <v>22</v>
      </c>
      <c r="N9" s="22" t="s">
        <v>23</v>
      </c>
      <c r="O9" s="22" t="s">
        <v>22</v>
      </c>
      <c r="P9" s="22" t="s">
        <v>23</v>
      </c>
      <c r="Q9" s="22" t="s">
        <v>22</v>
      </c>
      <c r="R9" s="23" t="s">
        <v>23</v>
      </c>
      <c r="S9" s="22" t="s">
        <v>22</v>
      </c>
      <c r="T9" s="22" t="s">
        <v>23</v>
      </c>
      <c r="U9" s="22" t="s">
        <v>22</v>
      </c>
      <c r="V9" s="22" t="s">
        <v>0</v>
      </c>
      <c r="W9" s="22" t="s">
        <v>22</v>
      </c>
      <c r="X9" s="23" t="s">
        <v>23</v>
      </c>
      <c r="Y9" s="10"/>
    </row>
    <row r="10" spans="2:25" ht="17.25" customHeight="1">
      <c r="B10" s="49" t="s">
        <v>31</v>
      </c>
      <c r="C10" s="49"/>
      <c r="D10" s="25"/>
      <c r="E10" s="11">
        <v>11377</v>
      </c>
      <c r="F10" s="12">
        <v>5941</v>
      </c>
      <c r="G10" s="12">
        <v>5436</v>
      </c>
      <c r="H10" s="13">
        <v>5711</v>
      </c>
      <c r="I10" s="13">
        <v>3748</v>
      </c>
      <c r="J10" s="13">
        <v>230</v>
      </c>
      <c r="K10" s="13">
        <v>1688</v>
      </c>
      <c r="L10" s="14">
        <v>9273</v>
      </c>
      <c r="M10" s="12">
        <v>4512</v>
      </c>
      <c r="N10" s="12">
        <v>4761</v>
      </c>
      <c r="O10" s="13">
        <v>4289</v>
      </c>
      <c r="P10" s="13">
        <v>3085</v>
      </c>
      <c r="Q10" s="13">
        <v>219</v>
      </c>
      <c r="R10" s="13">
        <v>1666</v>
      </c>
      <c r="S10" s="13" t="s">
        <v>1</v>
      </c>
      <c r="T10" s="13">
        <v>5</v>
      </c>
      <c r="U10" s="13" t="s">
        <v>1</v>
      </c>
      <c r="V10" s="13" t="s">
        <v>1</v>
      </c>
      <c r="W10" s="13">
        <v>4</v>
      </c>
      <c r="X10" s="13">
        <v>5</v>
      </c>
      <c r="Y10" s="10"/>
    </row>
    <row r="11" spans="2:25" ht="17.25" customHeight="1">
      <c r="B11" s="31" t="s">
        <v>32</v>
      </c>
      <c r="C11" s="32"/>
      <c r="D11" s="26"/>
      <c r="E11" s="15">
        <f aca="true" t="shared" si="0" ref="E11:X11">IF(SUM(E12:E18)&gt;0,SUM(E12:E18),"－")</f>
        <v>10778</v>
      </c>
      <c r="F11" s="16">
        <f t="shared" si="0"/>
        <v>5583</v>
      </c>
      <c r="G11" s="16">
        <f t="shared" si="0"/>
        <v>5195</v>
      </c>
      <c r="H11" s="16">
        <f t="shared" si="0"/>
        <v>5369</v>
      </c>
      <c r="I11" s="16">
        <f t="shared" si="0"/>
        <v>3579</v>
      </c>
      <c r="J11" s="16">
        <f t="shared" si="0"/>
        <v>214</v>
      </c>
      <c r="K11" s="16">
        <f t="shared" si="0"/>
        <v>1616</v>
      </c>
      <c r="L11" s="17">
        <f t="shared" si="0"/>
        <v>9088</v>
      </c>
      <c r="M11" s="16">
        <f t="shared" si="0"/>
        <v>4450</v>
      </c>
      <c r="N11" s="16">
        <f t="shared" si="0"/>
        <v>4638</v>
      </c>
      <c r="O11" s="16">
        <f t="shared" si="0"/>
        <v>4241</v>
      </c>
      <c r="P11" s="16">
        <f t="shared" si="0"/>
        <v>3038</v>
      </c>
      <c r="Q11" s="16">
        <f t="shared" si="0"/>
        <v>207</v>
      </c>
      <c r="R11" s="16">
        <f t="shared" si="0"/>
        <v>1585</v>
      </c>
      <c r="S11" s="16">
        <f t="shared" si="0"/>
        <v>1</v>
      </c>
      <c r="T11" s="16">
        <f t="shared" si="0"/>
        <v>7</v>
      </c>
      <c r="U11" s="16" t="str">
        <f t="shared" si="0"/>
        <v>－</v>
      </c>
      <c r="V11" s="16">
        <f t="shared" si="0"/>
        <v>1</v>
      </c>
      <c r="W11" s="16">
        <f t="shared" si="0"/>
        <v>1</v>
      </c>
      <c r="X11" s="16">
        <f t="shared" si="0"/>
        <v>7</v>
      </c>
      <c r="Y11" s="10"/>
    </row>
    <row r="12" spans="2:25" ht="17.25" customHeight="1">
      <c r="B12" s="27"/>
      <c r="C12" s="28" t="s">
        <v>24</v>
      </c>
      <c r="D12" s="27"/>
      <c r="E12" s="11">
        <f aca="true" t="shared" si="1" ref="E12:E18">IF(SUM(H12:K12)&gt;0,SUM(H12:K12),"－")</f>
        <v>8762</v>
      </c>
      <c r="F12" s="12">
        <f aca="true" t="shared" si="2" ref="F12:G18">IF(SUM(H12)+SUM(J12)&gt;0,SUM(H12)+SUM(J12),"－")</f>
        <v>4413</v>
      </c>
      <c r="G12" s="12">
        <f t="shared" si="2"/>
        <v>4349</v>
      </c>
      <c r="H12" s="13">
        <v>4301</v>
      </c>
      <c r="I12" s="13">
        <v>3194</v>
      </c>
      <c r="J12" s="13">
        <v>112</v>
      </c>
      <c r="K12" s="13">
        <v>1155</v>
      </c>
      <c r="L12" s="18">
        <f aca="true" t="shared" si="3" ref="L12:L18">IF(SUM(O12:X12)&gt;0,SUM(O12:X12),"－")</f>
        <v>7210</v>
      </c>
      <c r="M12" s="12">
        <f aca="true" t="shared" si="4" ref="M12:N18">+IF(SUM(O12)+SUM(Q12)+SUM(S12)+SUM(U12)+SUM(W12)&gt;0,SUM(O12)+SUM(Q12)+SUM(S12)+SUM(U12)+SUM(W12),"－")</f>
        <v>3376</v>
      </c>
      <c r="N12" s="12">
        <f t="shared" si="4"/>
        <v>3834</v>
      </c>
      <c r="O12" s="13">
        <v>3265</v>
      </c>
      <c r="P12" s="13">
        <v>2696</v>
      </c>
      <c r="Q12" s="13">
        <v>109</v>
      </c>
      <c r="R12" s="13">
        <v>1133</v>
      </c>
      <c r="S12" s="13">
        <v>1</v>
      </c>
      <c r="T12" s="13" t="s">
        <v>1</v>
      </c>
      <c r="U12" s="13" t="s">
        <v>1</v>
      </c>
      <c r="V12" s="13" t="s">
        <v>1</v>
      </c>
      <c r="W12" s="13">
        <v>1</v>
      </c>
      <c r="X12" s="13">
        <v>5</v>
      </c>
      <c r="Y12" s="10"/>
    </row>
    <row r="13" spans="2:25" ht="17.25" customHeight="1">
      <c r="B13" s="27"/>
      <c r="C13" s="28" t="s">
        <v>25</v>
      </c>
      <c r="D13" s="27"/>
      <c r="E13" s="11">
        <f t="shared" si="1"/>
        <v>133</v>
      </c>
      <c r="F13" s="12">
        <f t="shared" si="2"/>
        <v>73</v>
      </c>
      <c r="G13" s="12">
        <f t="shared" si="2"/>
        <v>60</v>
      </c>
      <c r="H13" s="13">
        <v>61</v>
      </c>
      <c r="I13" s="13">
        <v>18</v>
      </c>
      <c r="J13" s="13">
        <v>12</v>
      </c>
      <c r="K13" s="13">
        <v>42</v>
      </c>
      <c r="L13" s="18">
        <f t="shared" si="3"/>
        <v>132</v>
      </c>
      <c r="M13" s="12">
        <f t="shared" si="4"/>
        <v>73</v>
      </c>
      <c r="N13" s="12">
        <f t="shared" si="4"/>
        <v>59</v>
      </c>
      <c r="O13" s="13">
        <v>61</v>
      </c>
      <c r="P13" s="13">
        <v>17</v>
      </c>
      <c r="Q13" s="13">
        <v>12</v>
      </c>
      <c r="R13" s="13">
        <v>42</v>
      </c>
      <c r="S13" s="13" t="s">
        <v>1</v>
      </c>
      <c r="T13" s="13" t="s">
        <v>1</v>
      </c>
      <c r="U13" s="13" t="s">
        <v>1</v>
      </c>
      <c r="V13" s="13" t="s">
        <v>1</v>
      </c>
      <c r="W13" s="13" t="s">
        <v>1</v>
      </c>
      <c r="X13" s="13" t="s">
        <v>1</v>
      </c>
      <c r="Y13" s="10"/>
    </row>
    <row r="14" spans="2:25" ht="17.25" customHeight="1">
      <c r="B14" s="27"/>
      <c r="C14" s="28" t="s">
        <v>26</v>
      </c>
      <c r="D14" s="27"/>
      <c r="E14" s="11">
        <f t="shared" si="1"/>
        <v>511</v>
      </c>
      <c r="F14" s="12">
        <f t="shared" si="2"/>
        <v>458</v>
      </c>
      <c r="G14" s="12">
        <f t="shared" si="2"/>
        <v>53</v>
      </c>
      <c r="H14" s="13">
        <v>403</v>
      </c>
      <c r="I14" s="13">
        <v>19</v>
      </c>
      <c r="J14" s="13">
        <v>55</v>
      </c>
      <c r="K14" s="13">
        <v>34</v>
      </c>
      <c r="L14" s="18">
        <f t="shared" si="3"/>
        <v>472</v>
      </c>
      <c r="M14" s="12">
        <f t="shared" si="4"/>
        <v>424</v>
      </c>
      <c r="N14" s="12">
        <f t="shared" si="4"/>
        <v>48</v>
      </c>
      <c r="O14" s="13">
        <v>372</v>
      </c>
      <c r="P14" s="13">
        <v>14</v>
      </c>
      <c r="Q14" s="13">
        <v>52</v>
      </c>
      <c r="R14" s="13">
        <v>33</v>
      </c>
      <c r="S14" s="13" t="s">
        <v>1</v>
      </c>
      <c r="T14" s="13" t="s">
        <v>1</v>
      </c>
      <c r="U14" s="13" t="s">
        <v>1</v>
      </c>
      <c r="V14" s="13">
        <v>1</v>
      </c>
      <c r="W14" s="13" t="s">
        <v>1</v>
      </c>
      <c r="X14" s="13" t="s">
        <v>1</v>
      </c>
      <c r="Y14" s="10"/>
    </row>
    <row r="15" spans="2:25" ht="17.25" customHeight="1">
      <c r="B15" s="27"/>
      <c r="C15" s="28" t="s">
        <v>27</v>
      </c>
      <c r="D15" s="27"/>
      <c r="E15" s="11">
        <f t="shared" si="1"/>
        <v>682</v>
      </c>
      <c r="F15" s="12">
        <f t="shared" si="2"/>
        <v>389</v>
      </c>
      <c r="G15" s="12">
        <f t="shared" si="2"/>
        <v>293</v>
      </c>
      <c r="H15" s="13">
        <v>371</v>
      </c>
      <c r="I15" s="13">
        <v>140</v>
      </c>
      <c r="J15" s="13">
        <v>18</v>
      </c>
      <c r="K15" s="13">
        <v>153</v>
      </c>
      <c r="L15" s="18">
        <f t="shared" si="3"/>
        <v>664</v>
      </c>
      <c r="M15" s="12">
        <f t="shared" si="4"/>
        <v>377</v>
      </c>
      <c r="N15" s="12">
        <f t="shared" si="4"/>
        <v>287</v>
      </c>
      <c r="O15" s="13">
        <v>359</v>
      </c>
      <c r="P15" s="13">
        <v>136</v>
      </c>
      <c r="Q15" s="13">
        <v>18</v>
      </c>
      <c r="R15" s="13">
        <v>150</v>
      </c>
      <c r="S15" s="13" t="s">
        <v>1</v>
      </c>
      <c r="T15" s="13" t="s">
        <v>1</v>
      </c>
      <c r="U15" s="13" t="s">
        <v>1</v>
      </c>
      <c r="V15" s="13" t="s">
        <v>1</v>
      </c>
      <c r="W15" s="13" t="s">
        <v>1</v>
      </c>
      <c r="X15" s="13">
        <v>1</v>
      </c>
      <c r="Y15" s="10"/>
    </row>
    <row r="16" spans="2:25" ht="17.25" customHeight="1">
      <c r="B16" s="27"/>
      <c r="C16" s="28" t="s">
        <v>28</v>
      </c>
      <c r="D16" s="27"/>
      <c r="E16" s="11">
        <f t="shared" si="1"/>
        <v>154</v>
      </c>
      <c r="F16" s="12">
        <f t="shared" si="2"/>
        <v>9</v>
      </c>
      <c r="G16" s="12">
        <f t="shared" si="2"/>
        <v>145</v>
      </c>
      <c r="H16" s="13">
        <v>3</v>
      </c>
      <c r="I16" s="13">
        <v>12</v>
      </c>
      <c r="J16" s="13">
        <v>6</v>
      </c>
      <c r="K16" s="13">
        <v>133</v>
      </c>
      <c r="L16" s="18">
        <f t="shared" si="3"/>
        <v>160</v>
      </c>
      <c r="M16" s="12">
        <f t="shared" si="4"/>
        <v>9</v>
      </c>
      <c r="N16" s="12">
        <f t="shared" si="4"/>
        <v>151</v>
      </c>
      <c r="O16" s="13">
        <v>3</v>
      </c>
      <c r="P16" s="13">
        <v>12</v>
      </c>
      <c r="Q16" s="13">
        <v>6</v>
      </c>
      <c r="R16" s="13">
        <v>132</v>
      </c>
      <c r="S16" s="13" t="s">
        <v>1</v>
      </c>
      <c r="T16" s="13">
        <v>7</v>
      </c>
      <c r="U16" s="13" t="s">
        <v>1</v>
      </c>
      <c r="V16" s="13" t="s">
        <v>1</v>
      </c>
      <c r="W16" s="13" t="s">
        <v>1</v>
      </c>
      <c r="X16" s="13" t="s">
        <v>1</v>
      </c>
      <c r="Y16" s="10"/>
    </row>
    <row r="17" spans="2:25" ht="17.25" customHeight="1">
      <c r="B17" s="27"/>
      <c r="C17" s="28" t="s">
        <v>29</v>
      </c>
      <c r="D17" s="27"/>
      <c r="E17" s="11">
        <f t="shared" si="1"/>
        <v>150</v>
      </c>
      <c r="F17" s="12">
        <f t="shared" si="2"/>
        <v>59</v>
      </c>
      <c r="G17" s="12">
        <f t="shared" si="2"/>
        <v>91</v>
      </c>
      <c r="H17" s="13">
        <v>50</v>
      </c>
      <c r="I17" s="13">
        <v>41</v>
      </c>
      <c r="J17" s="13">
        <v>9</v>
      </c>
      <c r="K17" s="13">
        <v>50</v>
      </c>
      <c r="L17" s="18">
        <f t="shared" si="3"/>
        <v>141</v>
      </c>
      <c r="M17" s="12">
        <f t="shared" si="4"/>
        <v>55</v>
      </c>
      <c r="N17" s="12">
        <f t="shared" si="4"/>
        <v>86</v>
      </c>
      <c r="O17" s="13">
        <v>47</v>
      </c>
      <c r="P17" s="13">
        <v>37</v>
      </c>
      <c r="Q17" s="13">
        <v>8</v>
      </c>
      <c r="R17" s="13">
        <v>48</v>
      </c>
      <c r="S17" s="13" t="s">
        <v>1</v>
      </c>
      <c r="T17" s="13" t="s">
        <v>1</v>
      </c>
      <c r="U17" s="13" t="s">
        <v>1</v>
      </c>
      <c r="V17" s="13" t="s">
        <v>1</v>
      </c>
      <c r="W17" s="13" t="s">
        <v>1</v>
      </c>
      <c r="X17" s="13">
        <v>1</v>
      </c>
      <c r="Y17" s="10"/>
    </row>
    <row r="18" spans="2:24" ht="14.25" thickBot="1">
      <c r="B18" s="29"/>
      <c r="C18" s="30" t="s">
        <v>30</v>
      </c>
      <c r="D18" s="29"/>
      <c r="E18" s="19">
        <f t="shared" si="1"/>
        <v>386</v>
      </c>
      <c r="F18" s="20">
        <f t="shared" si="2"/>
        <v>182</v>
      </c>
      <c r="G18" s="20">
        <f t="shared" si="2"/>
        <v>204</v>
      </c>
      <c r="H18" s="21">
        <v>180</v>
      </c>
      <c r="I18" s="21">
        <v>155</v>
      </c>
      <c r="J18" s="21">
        <v>2</v>
      </c>
      <c r="K18" s="21">
        <v>49</v>
      </c>
      <c r="L18" s="20">
        <f t="shared" si="3"/>
        <v>309</v>
      </c>
      <c r="M18" s="20">
        <f t="shared" si="4"/>
        <v>136</v>
      </c>
      <c r="N18" s="20">
        <f t="shared" si="4"/>
        <v>173</v>
      </c>
      <c r="O18" s="21">
        <v>134</v>
      </c>
      <c r="P18" s="21">
        <v>126</v>
      </c>
      <c r="Q18" s="21">
        <v>2</v>
      </c>
      <c r="R18" s="21">
        <v>47</v>
      </c>
      <c r="S18" s="21" t="s">
        <v>1</v>
      </c>
      <c r="T18" s="21" t="s">
        <v>1</v>
      </c>
      <c r="U18" s="21" t="s">
        <v>1</v>
      </c>
      <c r="V18" s="21" t="s">
        <v>1</v>
      </c>
      <c r="W18" s="21" t="s">
        <v>1</v>
      </c>
      <c r="X18" s="21" t="s">
        <v>1</v>
      </c>
    </row>
  </sheetData>
  <mergeCells count="17">
    <mergeCell ref="S8:T8"/>
    <mergeCell ref="H7:I8"/>
    <mergeCell ref="B10:C10"/>
    <mergeCell ref="J7:K8"/>
    <mergeCell ref="E7:G8"/>
    <mergeCell ref="Q7:R8"/>
    <mergeCell ref="S7:T7"/>
    <mergeCell ref="B11:C11"/>
    <mergeCell ref="B6:D9"/>
    <mergeCell ref="E6:K6"/>
    <mergeCell ref="L6:X6"/>
    <mergeCell ref="W7:X7"/>
    <mergeCell ref="W8:X8"/>
    <mergeCell ref="U7:V7"/>
    <mergeCell ref="U8:V8"/>
    <mergeCell ref="L7:N8"/>
    <mergeCell ref="O7:P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2002-11-21T05:08:01Z</dcterms:created>
  <dcterms:modified xsi:type="dcterms:W3CDTF">2003-12-03T07:31:15Z</dcterms:modified>
  <cp:category/>
  <cp:version/>
  <cp:contentType/>
  <cp:contentStatus/>
</cp:coreProperties>
</file>