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<sst xmlns="http://schemas.openxmlformats.org/spreadsheetml/2006/main" count="90" uniqueCount="37">
  <si>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 xml:space="preserve"> 女</t>
  </si>
  <si>
    <t>－</t>
  </si>
  <si>
    <t>卒業後の状況調査</t>
  </si>
  <si>
    <t>（高等学校）</t>
  </si>
  <si>
    <t xml:space="preserve">第79表　大 学・短 期 大 学 等 </t>
  </si>
  <si>
    <t xml:space="preserve"> へ の 進 学 者 数（学科別）</t>
  </si>
  <si>
    <t>（単位：人）</t>
  </si>
  <si>
    <t>区　　　　分</t>
  </si>
  <si>
    <t>入　　　学　　　志　　　願　　　者</t>
  </si>
  <si>
    <t>大　　　学　　　等　　　進　　　学　　　者</t>
  </si>
  <si>
    <t>計</t>
  </si>
  <si>
    <t>大　学　学　部</t>
  </si>
  <si>
    <t>短 期 大 学 本 科</t>
  </si>
  <si>
    <t>大学学部</t>
  </si>
  <si>
    <t>短期大学本科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</si>
  <si>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</si>
  <si>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</si>
  <si>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</si>
  <si>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</si>
  <si>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</si>
  <si>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</si>
  <si>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</si>
  <si>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</si>
  <si>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</si>
  <si>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</si>
  <si>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</si>
  <si>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普通科</t>
  </si>
  <si>
    <t>－</t>
  </si>
  <si>
    <t>農業科</t>
  </si>
  <si>
    <t>－</t>
  </si>
  <si>
    <t>工業科</t>
  </si>
  <si>
    <t>－</t>
  </si>
  <si>
    <t>商業科</t>
  </si>
  <si>
    <t>家庭科</t>
  </si>
  <si>
    <t>総合学科</t>
  </si>
  <si>
    <t>その他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</si>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</sst>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/>
    </xf>
    <xf numFmtId="3" fontId="5" fillId="0" borderId="1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workbookViewId="0" topLeftCell="A1">
      <selection activeCell="E4" sqref="E4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3" width="6.59765625" style="0" customWidth="1"/>
    <col min="14" max="23" width="6.5" style="0" customWidth="1"/>
  </cols>
  <sheetData>
    <row r="1" ht="13.5" customHeight="1"/>
    <row r="2" spans="1:23" ht="13.5" customHeight="1">
      <c r="A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2</v>
      </c>
    </row>
    <row r="3" spans="1:23" ht="13.5" customHeight="1">
      <c r="A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3</v>
      </c>
    </row>
    <row r="4" spans="4:22" ht="13.5" customHeight="1">
      <c r="D4" s="1"/>
      <c r="E4" s="1"/>
      <c r="F4" s="1"/>
      <c r="G4" s="1"/>
      <c r="H4" s="1"/>
      <c r="J4" s="3" t="s">
        <v>4</v>
      </c>
      <c r="K4" s="4" t="s">
        <v>5</v>
      </c>
      <c r="L4" s="1"/>
      <c r="M4" s="1"/>
      <c r="N4" s="1"/>
      <c r="O4" s="1"/>
      <c r="R4" s="1"/>
      <c r="S4" s="1"/>
      <c r="T4" s="1"/>
      <c r="U4" s="1"/>
      <c r="V4" s="1"/>
    </row>
    <row r="5" spans="1:23" ht="13.5" customHeight="1" thickBot="1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"/>
      <c r="W5" s="7" t="s">
        <v>6</v>
      </c>
    </row>
    <row r="6" spans="1:24" s="13" customFormat="1" ht="15" customHeight="1">
      <c r="A6" s="8" t="s">
        <v>7</v>
      </c>
      <c r="B6" s="8"/>
      <c r="C6" s="9"/>
      <c r="D6" s="10" t="s">
        <v>8</v>
      </c>
      <c r="E6" s="11"/>
      <c r="F6" s="11"/>
      <c r="G6" s="11"/>
      <c r="H6" s="11"/>
      <c r="I6" s="11"/>
      <c r="J6" s="11"/>
      <c r="K6" s="11" t="s">
        <v>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</row>
    <row r="7" spans="1:24" s="13" customFormat="1" ht="15" customHeight="1">
      <c r="A7" s="14"/>
      <c r="B7" s="14"/>
      <c r="C7" s="15"/>
      <c r="D7" s="16" t="s">
        <v>10</v>
      </c>
      <c r="E7" s="17"/>
      <c r="F7" s="18"/>
      <c r="G7" s="16" t="s">
        <v>11</v>
      </c>
      <c r="H7" s="18"/>
      <c r="I7" s="16" t="s">
        <v>12</v>
      </c>
      <c r="J7" s="17"/>
      <c r="K7" s="17" t="s">
        <v>10</v>
      </c>
      <c r="L7" s="17"/>
      <c r="M7" s="18"/>
      <c r="N7" s="16" t="s">
        <v>13</v>
      </c>
      <c r="O7" s="18"/>
      <c r="P7" s="16" t="s">
        <v>14</v>
      </c>
      <c r="Q7" s="18"/>
      <c r="R7" s="19" t="s">
        <v>15</v>
      </c>
      <c r="S7" s="20"/>
      <c r="T7" s="19" t="s">
        <v>16</v>
      </c>
      <c r="U7" s="20"/>
      <c r="V7" s="16" t="s">
        <v>17</v>
      </c>
      <c r="W7" s="17"/>
      <c r="X7" s="12"/>
    </row>
    <row r="8" spans="1:24" s="13" customFormat="1" ht="15" customHeight="1">
      <c r="A8" s="14"/>
      <c r="B8" s="14"/>
      <c r="C8" s="15"/>
      <c r="D8" s="21"/>
      <c r="E8" s="22"/>
      <c r="F8" s="23"/>
      <c r="G8" s="21"/>
      <c r="H8" s="23"/>
      <c r="I8" s="21"/>
      <c r="J8" s="22"/>
      <c r="K8" s="22"/>
      <c r="L8" s="22"/>
      <c r="M8" s="23"/>
      <c r="N8" s="21"/>
      <c r="O8" s="23"/>
      <c r="P8" s="21"/>
      <c r="Q8" s="23"/>
      <c r="R8" s="24" t="s">
        <v>18</v>
      </c>
      <c r="S8" s="25"/>
      <c r="T8" s="24" t="s">
        <v>19</v>
      </c>
      <c r="U8" s="25"/>
      <c r="V8" s="21" t="s">
        <v>20</v>
      </c>
      <c r="W8" s="22"/>
      <c r="X8" s="12"/>
    </row>
    <row r="9" spans="1:24" ht="15" customHeight="1">
      <c r="A9" s="22"/>
      <c r="B9" s="22"/>
      <c r="C9" s="23"/>
      <c r="D9" s="26" t="s">
        <v>21</v>
      </c>
      <c r="E9" s="26" t="s">
        <v>22</v>
      </c>
      <c r="F9" s="26" t="s">
        <v>23</v>
      </c>
      <c r="G9" s="26" t="s">
        <v>22</v>
      </c>
      <c r="H9" s="26" t="s">
        <v>23</v>
      </c>
      <c r="I9" s="26" t="s">
        <v>22</v>
      </c>
      <c r="J9" s="27" t="s">
        <v>23</v>
      </c>
      <c r="K9" s="28" t="s">
        <v>21</v>
      </c>
      <c r="L9" s="26" t="s">
        <v>22</v>
      </c>
      <c r="M9" s="26" t="s">
        <v>23</v>
      </c>
      <c r="N9" s="26" t="s">
        <v>22</v>
      </c>
      <c r="O9" s="26" t="s">
        <v>23</v>
      </c>
      <c r="P9" s="26" t="s">
        <v>22</v>
      </c>
      <c r="Q9" s="27" t="s">
        <v>23</v>
      </c>
      <c r="R9" s="26" t="s">
        <v>22</v>
      </c>
      <c r="S9" s="26" t="s">
        <v>23</v>
      </c>
      <c r="T9" s="26" t="s">
        <v>22</v>
      </c>
      <c r="U9" s="26" t="s">
        <v>0</v>
      </c>
      <c r="V9" s="26" t="s">
        <v>22</v>
      </c>
      <c r="W9" s="27" t="s">
        <v>23</v>
      </c>
      <c r="X9" s="29"/>
    </row>
    <row r="10" spans="1:24" ht="17.25" customHeight="1">
      <c r="A10" s="30" t="s">
        <v>24</v>
      </c>
      <c r="B10" s="30"/>
      <c r="C10" s="31"/>
      <c r="D10" s="32">
        <v>11071</v>
      </c>
      <c r="E10" s="33">
        <v>5724</v>
      </c>
      <c r="F10" s="33">
        <v>5347</v>
      </c>
      <c r="G10" s="34">
        <v>5522</v>
      </c>
      <c r="H10" s="34">
        <v>3564</v>
      </c>
      <c r="I10" s="34">
        <v>202</v>
      </c>
      <c r="J10" s="34">
        <v>1783</v>
      </c>
      <c r="K10" s="35">
        <v>9224</v>
      </c>
      <c r="L10" s="33">
        <v>4482</v>
      </c>
      <c r="M10" s="33">
        <v>4742</v>
      </c>
      <c r="N10" s="34">
        <v>4287</v>
      </c>
      <c r="O10" s="34">
        <v>2978</v>
      </c>
      <c r="P10" s="34">
        <v>193</v>
      </c>
      <c r="Q10" s="34">
        <v>1748</v>
      </c>
      <c r="R10" s="34">
        <v>1</v>
      </c>
      <c r="S10" s="34">
        <v>11</v>
      </c>
      <c r="T10" s="34" t="s">
        <v>1</v>
      </c>
      <c r="U10" s="34" t="s">
        <v>1</v>
      </c>
      <c r="V10" s="34">
        <v>1</v>
      </c>
      <c r="W10" s="34">
        <v>5</v>
      </c>
      <c r="X10" s="29"/>
    </row>
    <row r="11" spans="1:24" ht="17.25" customHeight="1">
      <c r="A11" s="36" t="s">
        <v>25</v>
      </c>
      <c r="B11" s="37"/>
      <c r="C11" s="38"/>
      <c r="D11" s="39">
        <f aca="true" t="shared" si="0" ref="D11:W11">IF(SUM(D12:D18)&gt;0,SUM(D12:D18),"－")</f>
        <v>11377</v>
      </c>
      <c r="E11" s="40">
        <f t="shared" si="0"/>
        <v>5941</v>
      </c>
      <c r="F11" s="40">
        <f t="shared" si="0"/>
        <v>5436</v>
      </c>
      <c r="G11" s="40">
        <f t="shared" si="0"/>
        <v>5711</v>
      </c>
      <c r="H11" s="40">
        <f t="shared" si="0"/>
        <v>3748</v>
      </c>
      <c r="I11" s="40">
        <f t="shared" si="0"/>
        <v>230</v>
      </c>
      <c r="J11" s="40">
        <f t="shared" si="0"/>
        <v>1688</v>
      </c>
      <c r="K11" s="41">
        <f t="shared" si="0"/>
        <v>9273</v>
      </c>
      <c r="L11" s="40">
        <f t="shared" si="0"/>
        <v>4512</v>
      </c>
      <c r="M11" s="40">
        <f t="shared" si="0"/>
        <v>4761</v>
      </c>
      <c r="N11" s="40">
        <f t="shared" si="0"/>
        <v>4289</v>
      </c>
      <c r="O11" s="40">
        <f t="shared" si="0"/>
        <v>3085</v>
      </c>
      <c r="P11" s="40">
        <f t="shared" si="0"/>
        <v>219</v>
      </c>
      <c r="Q11" s="40">
        <f t="shared" si="0"/>
        <v>1666</v>
      </c>
      <c r="R11" s="40" t="str">
        <f t="shared" si="0"/>
        <v>－</v>
      </c>
      <c r="S11" s="40">
        <f t="shared" si="0"/>
        <v>5</v>
      </c>
      <c r="T11" s="40" t="str">
        <f t="shared" si="0"/>
        <v>－</v>
      </c>
      <c r="U11" s="40" t="str">
        <f t="shared" si="0"/>
        <v>－</v>
      </c>
      <c r="V11" s="40">
        <f t="shared" si="0"/>
        <v>4</v>
      </c>
      <c r="W11" s="40">
        <f t="shared" si="0"/>
        <v>5</v>
      </c>
      <c r="X11" s="29"/>
    </row>
    <row r="12" spans="2:24" ht="17.25" customHeight="1">
      <c r="B12" s="42" t="s">
        <v>26</v>
      </c>
      <c r="D12" s="32">
        <f aca="true" t="shared" si="1" ref="D12:D18">IF(SUM(G12:J12)&gt;0,SUM(G12:J12),"－")</f>
        <v>9390</v>
      </c>
      <c r="E12" s="33">
        <f aca="true" t="shared" si="2" ref="E12:F18">IF(SUM(G12)+SUM(I12)&gt;0,SUM(G12)+SUM(I12),"－")</f>
        <v>4795</v>
      </c>
      <c r="F12" s="33">
        <f t="shared" si="2"/>
        <v>4595</v>
      </c>
      <c r="G12" s="34">
        <v>4653</v>
      </c>
      <c r="H12" s="34">
        <v>3369</v>
      </c>
      <c r="I12" s="34">
        <v>142</v>
      </c>
      <c r="J12" s="34">
        <v>1226</v>
      </c>
      <c r="K12" s="43">
        <f aca="true" t="shared" si="3" ref="K12:K18">IF(SUM(N12:W12)&gt;0,SUM(N12:W12),"－")</f>
        <v>7421</v>
      </c>
      <c r="L12" s="33">
        <f aca="true" t="shared" si="4" ref="L12:M18">+IF(SUM(N12)+SUM(P12)+SUM(R12)+SUM(T12)+SUM(V12)&gt;0,SUM(N12)+SUM(P12)+SUM(R12)+SUM(T12)+SUM(V12),"－")</f>
        <v>3458</v>
      </c>
      <c r="M12" s="33">
        <f t="shared" si="4"/>
        <v>3963</v>
      </c>
      <c r="N12" s="34">
        <v>3323</v>
      </c>
      <c r="O12" s="34">
        <v>2747</v>
      </c>
      <c r="P12" s="34">
        <v>134</v>
      </c>
      <c r="Q12" s="34">
        <v>1212</v>
      </c>
      <c r="R12" s="34" t="s">
        <v>27</v>
      </c>
      <c r="S12" s="34" t="s">
        <v>27</v>
      </c>
      <c r="T12" s="34" t="s">
        <v>27</v>
      </c>
      <c r="U12" s="34" t="s">
        <v>27</v>
      </c>
      <c r="V12" s="34">
        <v>1</v>
      </c>
      <c r="W12" s="34">
        <v>4</v>
      </c>
      <c r="X12" s="29"/>
    </row>
    <row r="13" spans="2:24" ht="17.25" customHeight="1">
      <c r="B13" s="42" t="s">
        <v>28</v>
      </c>
      <c r="D13" s="32">
        <f t="shared" si="1"/>
        <v>131</v>
      </c>
      <c r="E13" s="33">
        <f t="shared" si="2"/>
        <v>75</v>
      </c>
      <c r="F13" s="33">
        <f t="shared" si="2"/>
        <v>56</v>
      </c>
      <c r="G13" s="34">
        <v>63</v>
      </c>
      <c r="H13" s="34">
        <v>12</v>
      </c>
      <c r="I13" s="34">
        <v>12</v>
      </c>
      <c r="J13" s="34">
        <v>44</v>
      </c>
      <c r="K13" s="43">
        <f t="shared" si="3"/>
        <v>126</v>
      </c>
      <c r="L13" s="33">
        <f t="shared" si="4"/>
        <v>70</v>
      </c>
      <c r="M13" s="33">
        <f t="shared" si="4"/>
        <v>56</v>
      </c>
      <c r="N13" s="34">
        <v>59</v>
      </c>
      <c r="O13" s="34">
        <v>12</v>
      </c>
      <c r="P13" s="34">
        <v>11</v>
      </c>
      <c r="Q13" s="34">
        <v>44</v>
      </c>
      <c r="R13" s="34" t="s">
        <v>29</v>
      </c>
      <c r="S13" s="34" t="s">
        <v>29</v>
      </c>
      <c r="T13" s="34" t="s">
        <v>29</v>
      </c>
      <c r="U13" s="34" t="s">
        <v>29</v>
      </c>
      <c r="V13" s="34" t="s">
        <v>29</v>
      </c>
      <c r="W13" s="34" t="s">
        <v>29</v>
      </c>
      <c r="X13" s="29"/>
    </row>
    <row r="14" spans="2:24" ht="17.25" customHeight="1">
      <c r="B14" s="42" t="s">
        <v>30</v>
      </c>
      <c r="D14" s="32">
        <f t="shared" si="1"/>
        <v>462</v>
      </c>
      <c r="E14" s="33">
        <f t="shared" si="2"/>
        <v>416</v>
      </c>
      <c r="F14" s="33">
        <f t="shared" si="2"/>
        <v>46</v>
      </c>
      <c r="G14" s="34">
        <v>371</v>
      </c>
      <c r="H14" s="34">
        <v>22</v>
      </c>
      <c r="I14" s="34">
        <v>45</v>
      </c>
      <c r="J14" s="34">
        <v>24</v>
      </c>
      <c r="K14" s="43">
        <f t="shared" si="3"/>
        <v>432</v>
      </c>
      <c r="L14" s="33">
        <f t="shared" si="4"/>
        <v>390</v>
      </c>
      <c r="M14" s="33">
        <f t="shared" si="4"/>
        <v>42</v>
      </c>
      <c r="N14" s="34">
        <v>346</v>
      </c>
      <c r="O14" s="34">
        <v>18</v>
      </c>
      <c r="P14" s="34">
        <v>43</v>
      </c>
      <c r="Q14" s="34">
        <v>23</v>
      </c>
      <c r="R14" s="34" t="s">
        <v>31</v>
      </c>
      <c r="S14" s="34" t="s">
        <v>31</v>
      </c>
      <c r="T14" s="34" t="s">
        <v>31</v>
      </c>
      <c r="U14" s="34" t="s">
        <v>31</v>
      </c>
      <c r="V14" s="34">
        <v>1</v>
      </c>
      <c r="W14" s="34">
        <v>1</v>
      </c>
      <c r="X14" s="29"/>
    </row>
    <row r="15" spans="2:24" ht="17.25" customHeight="1">
      <c r="B15" s="42" t="s">
        <v>32</v>
      </c>
      <c r="D15" s="32">
        <f t="shared" si="1"/>
        <v>722</v>
      </c>
      <c r="E15" s="33">
        <f t="shared" si="2"/>
        <v>398</v>
      </c>
      <c r="F15" s="33">
        <f t="shared" si="2"/>
        <v>324</v>
      </c>
      <c r="G15" s="34">
        <v>382</v>
      </c>
      <c r="H15" s="34">
        <v>146</v>
      </c>
      <c r="I15" s="34">
        <v>16</v>
      </c>
      <c r="J15" s="34">
        <v>178</v>
      </c>
      <c r="K15" s="43">
        <f t="shared" si="3"/>
        <v>711</v>
      </c>
      <c r="L15" s="33">
        <f t="shared" si="4"/>
        <v>391</v>
      </c>
      <c r="M15" s="33">
        <f t="shared" si="4"/>
        <v>320</v>
      </c>
      <c r="N15" s="34">
        <v>374</v>
      </c>
      <c r="O15" s="34">
        <v>143</v>
      </c>
      <c r="P15" s="34">
        <v>16</v>
      </c>
      <c r="Q15" s="34">
        <v>177</v>
      </c>
      <c r="R15" s="34" t="s">
        <v>31</v>
      </c>
      <c r="S15" s="34" t="s">
        <v>31</v>
      </c>
      <c r="T15" s="34" t="s">
        <v>31</v>
      </c>
      <c r="U15" s="34" t="s">
        <v>31</v>
      </c>
      <c r="V15" s="34">
        <v>1</v>
      </c>
      <c r="W15" s="34" t="s">
        <v>31</v>
      </c>
      <c r="X15" s="29"/>
    </row>
    <row r="16" spans="2:24" ht="17.25" customHeight="1">
      <c r="B16" s="42" t="s">
        <v>33</v>
      </c>
      <c r="D16" s="32">
        <f t="shared" si="1"/>
        <v>169</v>
      </c>
      <c r="E16" s="33">
        <f t="shared" si="2"/>
        <v>3</v>
      </c>
      <c r="F16" s="33">
        <f t="shared" si="2"/>
        <v>166</v>
      </c>
      <c r="G16" s="34" t="s">
        <v>27</v>
      </c>
      <c r="H16" s="34">
        <v>22</v>
      </c>
      <c r="I16" s="34">
        <v>3</v>
      </c>
      <c r="J16" s="34">
        <v>144</v>
      </c>
      <c r="K16" s="43">
        <f t="shared" si="3"/>
        <v>168</v>
      </c>
      <c r="L16" s="33">
        <f t="shared" si="4"/>
        <v>3</v>
      </c>
      <c r="M16" s="33">
        <f t="shared" si="4"/>
        <v>165</v>
      </c>
      <c r="N16" s="34" t="s">
        <v>27</v>
      </c>
      <c r="O16" s="34">
        <v>19</v>
      </c>
      <c r="P16" s="34">
        <v>3</v>
      </c>
      <c r="Q16" s="34">
        <v>141</v>
      </c>
      <c r="R16" s="34" t="s">
        <v>27</v>
      </c>
      <c r="S16" s="34">
        <v>5</v>
      </c>
      <c r="T16" s="34" t="s">
        <v>27</v>
      </c>
      <c r="U16" s="34" t="s">
        <v>27</v>
      </c>
      <c r="V16" s="34" t="s">
        <v>27</v>
      </c>
      <c r="W16" s="34" t="s">
        <v>27</v>
      </c>
      <c r="X16" s="29"/>
    </row>
    <row r="17" spans="2:24" ht="17.25" customHeight="1">
      <c r="B17" s="42" t="s">
        <v>34</v>
      </c>
      <c r="D17" s="32">
        <f t="shared" si="1"/>
        <v>114</v>
      </c>
      <c r="E17" s="33">
        <f t="shared" si="2"/>
        <v>52</v>
      </c>
      <c r="F17" s="33">
        <f t="shared" si="2"/>
        <v>62</v>
      </c>
      <c r="G17" s="34">
        <v>45</v>
      </c>
      <c r="H17" s="34">
        <v>26</v>
      </c>
      <c r="I17" s="34">
        <v>7</v>
      </c>
      <c r="J17" s="34">
        <v>36</v>
      </c>
      <c r="K17" s="43">
        <f t="shared" si="3"/>
        <v>98</v>
      </c>
      <c r="L17" s="33">
        <f t="shared" si="4"/>
        <v>44</v>
      </c>
      <c r="M17" s="33">
        <f t="shared" si="4"/>
        <v>54</v>
      </c>
      <c r="N17" s="34">
        <v>36</v>
      </c>
      <c r="O17" s="34">
        <v>20</v>
      </c>
      <c r="P17" s="34">
        <v>7</v>
      </c>
      <c r="Q17" s="34">
        <v>34</v>
      </c>
      <c r="R17" s="34" t="s">
        <v>1</v>
      </c>
      <c r="S17" s="34" t="s">
        <v>1</v>
      </c>
      <c r="T17" s="34" t="s">
        <v>1</v>
      </c>
      <c r="U17" s="34" t="s">
        <v>1</v>
      </c>
      <c r="V17" s="34">
        <v>1</v>
      </c>
      <c r="W17" s="34" t="s">
        <v>1</v>
      </c>
      <c r="X17" s="29"/>
    </row>
    <row r="18" spans="1:23" ht="14.25" thickBot="1">
      <c r="A18" s="5"/>
      <c r="B18" s="44" t="s">
        <v>35</v>
      </c>
      <c r="C18" s="5"/>
      <c r="D18" s="45">
        <f t="shared" si="1"/>
        <v>389</v>
      </c>
      <c r="E18" s="46">
        <f t="shared" si="2"/>
        <v>202</v>
      </c>
      <c r="F18" s="46">
        <f t="shared" si="2"/>
        <v>187</v>
      </c>
      <c r="G18" s="47">
        <v>197</v>
      </c>
      <c r="H18" s="47">
        <v>151</v>
      </c>
      <c r="I18" s="47">
        <v>5</v>
      </c>
      <c r="J18" s="47">
        <v>36</v>
      </c>
      <c r="K18" s="46">
        <f t="shared" si="3"/>
        <v>317</v>
      </c>
      <c r="L18" s="46">
        <f t="shared" si="4"/>
        <v>156</v>
      </c>
      <c r="M18" s="46">
        <f t="shared" si="4"/>
        <v>161</v>
      </c>
      <c r="N18" s="47">
        <v>151</v>
      </c>
      <c r="O18" s="47">
        <v>126</v>
      </c>
      <c r="P18" s="47">
        <v>5</v>
      </c>
      <c r="Q18" s="47">
        <v>35</v>
      </c>
      <c r="R18" s="47" t="s">
        <v>36</v>
      </c>
      <c r="S18" s="47" t="s">
        <v>36</v>
      </c>
      <c r="T18" s="47" t="s">
        <v>36</v>
      </c>
      <c r="U18" s="47" t="s">
        <v>36</v>
      </c>
      <c r="V18" s="47" t="s">
        <v>36</v>
      </c>
      <c r="W18" s="47" t="s">
        <v>36</v>
      </c>
    </row>
  </sheetData>
  <mergeCells count="17">
    <mergeCell ref="A11:B11"/>
    <mergeCell ref="A6:C9"/>
    <mergeCell ref="D6:J6"/>
    <mergeCell ref="K6:W6"/>
    <mergeCell ref="V7:W7"/>
    <mergeCell ref="V8:W8"/>
    <mergeCell ref="T7:U7"/>
    <mergeCell ref="T8:U8"/>
    <mergeCell ref="K7:M8"/>
    <mergeCell ref="N7:O8"/>
    <mergeCell ref="R8:S8"/>
    <mergeCell ref="G7:H8"/>
    <mergeCell ref="A10:B10"/>
    <mergeCell ref="I7:J8"/>
    <mergeCell ref="D7:F8"/>
    <mergeCell ref="P7:Q8"/>
    <mergeCell ref="R7:S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2002-11-21T05:08:01Z</dcterms:created>
  <dcterms:modified xsi:type="dcterms:W3CDTF">2002-11-21T05:08:09Z</dcterms:modified>
  <cp:category/>
  <cp:version/>
  <cp:contentType/>
  <cp:contentStatus/>
</cp:coreProperties>
</file>