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79表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<sst xmlns="http://schemas.openxmlformats.org/spreadsheetml/2006/main" count="86" uniqueCount="34">
  <si>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計</t>
  </si>
  <si>
    <t xml:space="preserve">第79表　大 学・短 期 大 学 等 </t>
  </si>
  <si>
    <t xml:space="preserve"> へ の 進 学 者 数（学科別）</t>
  </si>
  <si>
    <t xml:space="preserve"> 女</t>
  </si>
  <si>
    <t>大　　　学　　　等　　　進　　　学　　　者</t>
  </si>
  <si>
    <t>－</t>
  </si>
  <si>
    <t>－</t>
  </si>
  <si>
    <t>（単位：人）</t>
  </si>
  <si>
    <t>卒業後の状況調査</t>
  </si>
  <si>
    <t>（高等学校）</t>
  </si>
  <si>
    <t>普通科</t>
  </si>
  <si>
    <t>農業科</t>
  </si>
  <si>
    <t>工業科</t>
  </si>
  <si>
    <t>商業科</t>
  </si>
  <si>
    <t>家庭科</t>
  </si>
  <si>
    <t>その他</t>
  </si>
  <si>
    <t>大　学　学　部</t>
  </si>
  <si>
    <t>短 期 大 学 本 科</t>
  </si>
  <si>
    <t>入　　　学　　　志　　　願　　　者</t>
  </si>
  <si>
    <t>大学学部</t>
  </si>
  <si>
    <t>短期大学本科</t>
  </si>
  <si>
    <t>大学・短期</t>
  </si>
  <si>
    <t>大学通信部</t>
  </si>
  <si>
    <t>高等部専攻科</t>
  </si>
  <si>
    <t>大学･短期大学の別</t>
  </si>
  <si>
    <t>盲･聾･養護学校</t>
  </si>
  <si>
    <t>科･高等学校専攻科</t>
  </si>
  <si>
    <t>（高等学校）</t>
  </si>
  <si>
    <t>計</t>
  </si>
  <si>
    <t>男</t>
  </si>
  <si>
    <t>女</t>
  </si>
  <si>
    <t>区　　　　分</t>
  </si>
  <si>
    <t>平成10年３月</t>
  </si>
  <si>
    <t>平成11年３月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</si>
</sst>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0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"/>
  <sheetViews>
    <sheetView tabSelected="1" workbookViewId="0" topLeftCell="A1">
      <selection activeCell="T7" sqref="T7:X7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  <col min="11" max="13" width="6.59765625" style="0" customWidth="1"/>
    <col min="14" max="23" width="6.5" style="0" customWidth="1"/>
  </cols>
  <sheetData>
    <row r="1" ht="13.5" customHeight="1"/>
    <row r="2" spans="1:23" ht="13.5" customHeight="1">
      <c r="A2" s="3" t="s">
        <v>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" t="s">
        <v>8</v>
      </c>
    </row>
    <row r="3" spans="1:23" ht="13.5" customHeight="1">
      <c r="A3" s="3" t="s">
        <v>27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1" t="s">
        <v>9</v>
      </c>
    </row>
    <row r="4" spans="4:22" ht="13.5" customHeight="1">
      <c r="D4" s="3"/>
      <c r="E4" s="3"/>
      <c r="F4" s="3"/>
      <c r="G4" s="3"/>
      <c r="H4" s="3"/>
      <c r="J4" s="13" t="s">
        <v>1</v>
      </c>
      <c r="K4" s="12" t="s">
        <v>2</v>
      </c>
      <c r="L4" s="3"/>
      <c r="M4" s="3"/>
      <c r="N4" s="3"/>
      <c r="O4" s="3"/>
      <c r="R4" s="3"/>
      <c r="S4" s="3"/>
      <c r="T4" s="3"/>
      <c r="U4" s="3"/>
      <c r="V4" s="3"/>
    </row>
    <row r="5" spans="1:23" ht="13.5" customHeight="1" thickBot="1">
      <c r="A5" s="2"/>
      <c r="B5" s="2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"/>
      <c r="W5" s="5" t="s">
        <v>7</v>
      </c>
    </row>
    <row r="6" spans="1:24" s="6" customFormat="1" ht="15" customHeight="1">
      <c r="A6" s="43" t="s">
        <v>31</v>
      </c>
      <c r="B6" s="43"/>
      <c r="C6" s="44"/>
      <c r="D6" s="36" t="s">
        <v>18</v>
      </c>
      <c r="E6" s="37"/>
      <c r="F6" s="37"/>
      <c r="G6" s="37"/>
      <c r="H6" s="37"/>
      <c r="I6" s="37"/>
      <c r="J6" s="37"/>
      <c r="K6" s="37" t="s">
        <v>4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28"/>
    </row>
    <row r="7" spans="1:24" s="6" customFormat="1" ht="15" customHeight="1">
      <c r="A7" s="40"/>
      <c r="B7" s="40"/>
      <c r="C7" s="45"/>
      <c r="D7" s="38" t="s">
        <v>0</v>
      </c>
      <c r="E7" s="39"/>
      <c r="F7" s="35"/>
      <c r="G7" s="38" t="s">
        <v>16</v>
      </c>
      <c r="H7" s="35"/>
      <c r="I7" s="38" t="s">
        <v>17</v>
      </c>
      <c r="J7" s="39"/>
      <c r="K7" s="39" t="s">
        <v>0</v>
      </c>
      <c r="L7" s="39"/>
      <c r="M7" s="35"/>
      <c r="N7" s="38" t="s">
        <v>19</v>
      </c>
      <c r="O7" s="35"/>
      <c r="P7" s="38" t="s">
        <v>20</v>
      </c>
      <c r="Q7" s="35"/>
      <c r="R7" s="31" t="s">
        <v>24</v>
      </c>
      <c r="S7" s="32"/>
      <c r="T7" s="31" t="s">
        <v>25</v>
      </c>
      <c r="U7" s="32"/>
      <c r="V7" s="38" t="s">
        <v>21</v>
      </c>
      <c r="W7" s="39"/>
      <c r="X7" s="28"/>
    </row>
    <row r="8" spans="1:24" s="6" customFormat="1" ht="15" customHeight="1">
      <c r="A8" s="40"/>
      <c r="B8" s="40"/>
      <c r="C8" s="45"/>
      <c r="D8" s="30"/>
      <c r="E8" s="46"/>
      <c r="F8" s="47"/>
      <c r="G8" s="30"/>
      <c r="H8" s="47"/>
      <c r="I8" s="30"/>
      <c r="J8" s="46"/>
      <c r="K8" s="46"/>
      <c r="L8" s="46"/>
      <c r="M8" s="47"/>
      <c r="N8" s="30"/>
      <c r="O8" s="47"/>
      <c r="P8" s="30"/>
      <c r="Q8" s="47"/>
      <c r="R8" s="33" t="s">
        <v>26</v>
      </c>
      <c r="S8" s="34"/>
      <c r="T8" s="33" t="s">
        <v>23</v>
      </c>
      <c r="U8" s="34"/>
      <c r="V8" s="30" t="s">
        <v>22</v>
      </c>
      <c r="W8" s="46"/>
      <c r="X8" s="28"/>
    </row>
    <row r="9" spans="1:24" ht="15" customHeight="1">
      <c r="A9" s="46"/>
      <c r="B9" s="46"/>
      <c r="C9" s="47"/>
      <c r="D9" s="9" t="s">
        <v>28</v>
      </c>
      <c r="E9" s="9" t="s">
        <v>29</v>
      </c>
      <c r="F9" s="9" t="s">
        <v>30</v>
      </c>
      <c r="G9" s="9" t="s">
        <v>29</v>
      </c>
      <c r="H9" s="9" t="s">
        <v>30</v>
      </c>
      <c r="I9" s="9" t="s">
        <v>29</v>
      </c>
      <c r="J9" s="10" t="s">
        <v>30</v>
      </c>
      <c r="K9" s="25" t="s">
        <v>28</v>
      </c>
      <c r="L9" s="9" t="s">
        <v>29</v>
      </c>
      <c r="M9" s="9" t="s">
        <v>30</v>
      </c>
      <c r="N9" s="9" t="s">
        <v>29</v>
      </c>
      <c r="O9" s="9" t="s">
        <v>30</v>
      </c>
      <c r="P9" s="9" t="s">
        <v>29</v>
      </c>
      <c r="Q9" s="10" t="s">
        <v>30</v>
      </c>
      <c r="R9" s="9" t="s">
        <v>29</v>
      </c>
      <c r="S9" s="9" t="s">
        <v>30</v>
      </c>
      <c r="T9" s="9" t="s">
        <v>29</v>
      </c>
      <c r="U9" s="9" t="s">
        <v>3</v>
      </c>
      <c r="V9" s="9" t="s">
        <v>29</v>
      </c>
      <c r="W9" s="10" t="s">
        <v>30</v>
      </c>
      <c r="X9" s="1"/>
    </row>
    <row r="10" spans="1:24" ht="17.25" customHeight="1">
      <c r="A10" s="42" t="s">
        <v>32</v>
      </c>
      <c r="B10" s="42"/>
      <c r="C10" s="26"/>
      <c r="D10" s="21">
        <v>11634</v>
      </c>
      <c r="E10" s="22">
        <v>5844</v>
      </c>
      <c r="F10" s="22">
        <v>5790</v>
      </c>
      <c r="G10" s="17">
        <v>5572</v>
      </c>
      <c r="H10" s="17">
        <v>3114</v>
      </c>
      <c r="I10" s="17">
        <v>272</v>
      </c>
      <c r="J10" s="17">
        <v>2676</v>
      </c>
      <c r="K10" s="29">
        <v>9279</v>
      </c>
      <c r="L10" s="22">
        <v>4184</v>
      </c>
      <c r="M10" s="22">
        <v>5095</v>
      </c>
      <c r="N10" s="17">
        <v>3921</v>
      </c>
      <c r="O10" s="17">
        <v>2463</v>
      </c>
      <c r="P10" s="17">
        <v>257</v>
      </c>
      <c r="Q10" s="17">
        <v>2618</v>
      </c>
      <c r="R10" s="17">
        <v>1</v>
      </c>
      <c r="S10" s="17">
        <v>1</v>
      </c>
      <c r="T10" s="17" t="s">
        <v>5</v>
      </c>
      <c r="U10" s="17">
        <v>6</v>
      </c>
      <c r="V10" s="17">
        <v>5</v>
      </c>
      <c r="W10" s="17">
        <v>7</v>
      </c>
      <c r="X10" s="1"/>
    </row>
    <row r="11" spans="1:24" ht="17.25" customHeight="1">
      <c r="A11" s="41" t="s">
        <v>33</v>
      </c>
      <c r="B11" s="41"/>
      <c r="C11" s="14"/>
      <c r="D11" s="15">
        <f aca="true" t="shared" si="0" ref="D11:W11">IF(SUM(D12:D17)&gt;0,SUM(D12:D17),"－")</f>
        <v>11236</v>
      </c>
      <c r="E11" s="18">
        <f t="shared" si="0"/>
        <v>5637</v>
      </c>
      <c r="F11" s="18">
        <f t="shared" si="0"/>
        <v>5599</v>
      </c>
      <c r="G11" s="18">
        <f t="shared" si="0"/>
        <v>5368</v>
      </c>
      <c r="H11" s="18">
        <f t="shared" si="0"/>
        <v>3259</v>
      </c>
      <c r="I11" s="18">
        <f t="shared" si="0"/>
        <v>269</v>
      </c>
      <c r="J11" s="18">
        <f t="shared" si="0"/>
        <v>2340</v>
      </c>
      <c r="K11" s="16">
        <f t="shared" si="0"/>
        <v>9296</v>
      </c>
      <c r="L11" s="18">
        <f t="shared" si="0"/>
        <v>4292</v>
      </c>
      <c r="M11" s="18">
        <f t="shared" si="0"/>
        <v>5004</v>
      </c>
      <c r="N11" s="18">
        <f t="shared" si="0"/>
        <v>4033</v>
      </c>
      <c r="O11" s="18">
        <f t="shared" si="0"/>
        <v>2701</v>
      </c>
      <c r="P11" s="18">
        <f t="shared" si="0"/>
        <v>257</v>
      </c>
      <c r="Q11" s="18">
        <f t="shared" si="0"/>
        <v>2298</v>
      </c>
      <c r="R11" s="18" t="str">
        <f t="shared" si="0"/>
        <v>－</v>
      </c>
      <c r="S11" s="18">
        <f t="shared" si="0"/>
        <v>5</v>
      </c>
      <c r="T11" s="18" t="str">
        <f t="shared" si="0"/>
        <v>－</v>
      </c>
      <c r="U11" s="18" t="str">
        <f t="shared" si="0"/>
        <v>－</v>
      </c>
      <c r="V11" s="18">
        <f t="shared" si="0"/>
        <v>2</v>
      </c>
      <c r="W11" s="18" t="str">
        <f t="shared" si="0"/>
        <v>－</v>
      </c>
      <c r="X11" s="1"/>
    </row>
    <row r="12" spans="2:24" ht="17.25" customHeight="1">
      <c r="B12" s="7" t="s">
        <v>10</v>
      </c>
      <c r="D12" s="21">
        <f aca="true" t="shared" si="1" ref="D12:D17">IF(SUM(G12:J12)&gt;0,SUM(G12:J12),"－")</f>
        <v>9626</v>
      </c>
      <c r="E12" s="22">
        <f aca="true" t="shared" si="2" ref="E12:F17">IF(SUM(G12)+SUM(I12)&gt;0,SUM(G12)+SUM(I12),"－")</f>
        <v>4795</v>
      </c>
      <c r="F12" s="22">
        <f t="shared" si="2"/>
        <v>4831</v>
      </c>
      <c r="G12" s="17">
        <v>4644</v>
      </c>
      <c r="H12" s="17">
        <v>3021</v>
      </c>
      <c r="I12" s="17">
        <v>151</v>
      </c>
      <c r="J12" s="17">
        <v>1810</v>
      </c>
      <c r="K12" s="27">
        <f aca="true" t="shared" si="3" ref="K12:K17">IF(SUM(N12:W12)&gt;0,SUM(N12:W12),"－")</f>
        <v>7819</v>
      </c>
      <c r="L12" s="22">
        <f aca="true" t="shared" si="4" ref="L12:L17">+IF(SUM(N12)+SUM(P12)+SUM(R12)+SUM(T12)+SUM(V12)&gt;0,SUM(N12)+SUM(P12)+SUM(R12)+SUM(T12)+SUM(V12),"－")</f>
        <v>3541</v>
      </c>
      <c r="M12" s="22">
        <f aca="true" t="shared" si="5" ref="M12:M17">+IF(SUM(O12)+SUM(Q12)+SUM(S12)+SUM(U12)+SUM(W12)&gt;0,SUM(O12)+SUM(Q12)+SUM(S12)+SUM(U12)+SUM(W12),"－")</f>
        <v>4278</v>
      </c>
      <c r="N12" s="17">
        <v>3394</v>
      </c>
      <c r="O12" s="17">
        <v>2497</v>
      </c>
      <c r="P12" s="17">
        <v>146</v>
      </c>
      <c r="Q12" s="17">
        <v>1781</v>
      </c>
      <c r="R12" s="17" t="s">
        <v>6</v>
      </c>
      <c r="S12" s="17" t="s">
        <v>6</v>
      </c>
      <c r="T12" s="17" t="s">
        <v>6</v>
      </c>
      <c r="U12" s="17" t="s">
        <v>6</v>
      </c>
      <c r="V12" s="17">
        <v>1</v>
      </c>
      <c r="W12" s="17" t="s">
        <v>6</v>
      </c>
      <c r="X12" s="1"/>
    </row>
    <row r="13" spans="2:24" ht="17.25" customHeight="1">
      <c r="B13" s="7" t="s">
        <v>11</v>
      </c>
      <c r="D13" s="21">
        <f t="shared" si="1"/>
        <v>133</v>
      </c>
      <c r="E13" s="22">
        <f t="shared" si="2"/>
        <v>77</v>
      </c>
      <c r="F13" s="22">
        <f t="shared" si="2"/>
        <v>56</v>
      </c>
      <c r="G13" s="17">
        <v>54</v>
      </c>
      <c r="H13" s="17">
        <v>15</v>
      </c>
      <c r="I13" s="17">
        <v>23</v>
      </c>
      <c r="J13" s="17">
        <v>41</v>
      </c>
      <c r="K13" s="27">
        <f t="shared" si="3"/>
        <v>130</v>
      </c>
      <c r="L13" s="22">
        <f t="shared" si="4"/>
        <v>75</v>
      </c>
      <c r="M13" s="22">
        <f t="shared" si="5"/>
        <v>55</v>
      </c>
      <c r="N13" s="17">
        <v>52</v>
      </c>
      <c r="O13" s="17">
        <v>15</v>
      </c>
      <c r="P13" s="17">
        <v>23</v>
      </c>
      <c r="Q13" s="17">
        <v>40</v>
      </c>
      <c r="R13" s="17" t="s">
        <v>6</v>
      </c>
      <c r="S13" s="17" t="s">
        <v>6</v>
      </c>
      <c r="T13" s="17" t="s">
        <v>6</v>
      </c>
      <c r="U13" s="17" t="s">
        <v>6</v>
      </c>
      <c r="V13" s="17" t="s">
        <v>6</v>
      </c>
      <c r="W13" s="17" t="s">
        <v>6</v>
      </c>
      <c r="X13" s="1"/>
    </row>
    <row r="14" spans="2:24" ht="17.25" customHeight="1">
      <c r="B14" s="7" t="s">
        <v>12</v>
      </c>
      <c r="D14" s="21">
        <f t="shared" si="1"/>
        <v>322</v>
      </c>
      <c r="E14" s="22">
        <f t="shared" si="2"/>
        <v>276</v>
      </c>
      <c r="F14" s="22">
        <f t="shared" si="2"/>
        <v>46</v>
      </c>
      <c r="G14" s="17">
        <v>221</v>
      </c>
      <c r="H14" s="17">
        <v>24</v>
      </c>
      <c r="I14" s="17">
        <v>55</v>
      </c>
      <c r="J14" s="17">
        <v>22</v>
      </c>
      <c r="K14" s="27">
        <f t="shared" si="3"/>
        <v>290</v>
      </c>
      <c r="L14" s="22">
        <f t="shared" si="4"/>
        <v>249</v>
      </c>
      <c r="M14" s="22">
        <f t="shared" si="5"/>
        <v>41</v>
      </c>
      <c r="N14" s="17">
        <v>201</v>
      </c>
      <c r="O14" s="17">
        <v>20</v>
      </c>
      <c r="P14" s="17">
        <v>48</v>
      </c>
      <c r="Q14" s="17">
        <v>21</v>
      </c>
      <c r="R14" s="17" t="s">
        <v>6</v>
      </c>
      <c r="S14" s="17" t="s">
        <v>6</v>
      </c>
      <c r="T14" s="17" t="s">
        <v>6</v>
      </c>
      <c r="U14" s="17" t="s">
        <v>6</v>
      </c>
      <c r="V14" s="17" t="s">
        <v>6</v>
      </c>
      <c r="W14" s="17" t="s">
        <v>6</v>
      </c>
      <c r="X14" s="1"/>
    </row>
    <row r="15" spans="2:24" ht="17.25" customHeight="1">
      <c r="B15" s="7" t="s">
        <v>13</v>
      </c>
      <c r="D15" s="21">
        <f t="shared" si="1"/>
        <v>702</v>
      </c>
      <c r="E15" s="22">
        <f t="shared" si="2"/>
        <v>335</v>
      </c>
      <c r="F15" s="22">
        <f t="shared" si="2"/>
        <v>367</v>
      </c>
      <c r="G15" s="17">
        <v>306</v>
      </c>
      <c r="H15" s="17">
        <v>80</v>
      </c>
      <c r="I15" s="17">
        <v>29</v>
      </c>
      <c r="J15" s="17">
        <v>287</v>
      </c>
      <c r="K15" s="27">
        <f t="shared" si="3"/>
        <v>658</v>
      </c>
      <c r="L15" s="22">
        <f t="shared" si="4"/>
        <v>307</v>
      </c>
      <c r="M15" s="22">
        <f t="shared" si="5"/>
        <v>351</v>
      </c>
      <c r="N15" s="17">
        <v>278</v>
      </c>
      <c r="O15" s="17">
        <v>68</v>
      </c>
      <c r="P15" s="17">
        <v>29</v>
      </c>
      <c r="Q15" s="17">
        <v>283</v>
      </c>
      <c r="R15" s="17" t="s">
        <v>6</v>
      </c>
      <c r="S15" s="20" t="s">
        <v>6</v>
      </c>
      <c r="T15" s="17" t="s">
        <v>6</v>
      </c>
      <c r="U15" s="17" t="s">
        <v>6</v>
      </c>
      <c r="V15" s="17" t="s">
        <v>6</v>
      </c>
      <c r="W15" s="17" t="s">
        <v>6</v>
      </c>
      <c r="X15" s="1"/>
    </row>
    <row r="16" spans="2:24" ht="17.25" customHeight="1">
      <c r="B16" s="7" t="s">
        <v>14</v>
      </c>
      <c r="D16" s="21">
        <f t="shared" si="1"/>
        <v>127</v>
      </c>
      <c r="E16" s="22">
        <f t="shared" si="2"/>
        <v>7</v>
      </c>
      <c r="F16" s="22">
        <f t="shared" si="2"/>
        <v>120</v>
      </c>
      <c r="G16" s="17" t="s">
        <v>6</v>
      </c>
      <c r="H16" s="17">
        <v>5</v>
      </c>
      <c r="I16" s="17">
        <v>7</v>
      </c>
      <c r="J16" s="17">
        <v>115</v>
      </c>
      <c r="K16" s="27">
        <f t="shared" si="3"/>
        <v>126</v>
      </c>
      <c r="L16" s="22">
        <f t="shared" si="4"/>
        <v>7</v>
      </c>
      <c r="M16" s="22">
        <f t="shared" si="5"/>
        <v>119</v>
      </c>
      <c r="N16" s="17" t="s">
        <v>6</v>
      </c>
      <c r="O16" s="17">
        <v>5</v>
      </c>
      <c r="P16" s="17">
        <v>7</v>
      </c>
      <c r="Q16" s="17">
        <v>109</v>
      </c>
      <c r="R16" s="17" t="s">
        <v>6</v>
      </c>
      <c r="S16" s="17">
        <v>5</v>
      </c>
      <c r="T16" s="17" t="s">
        <v>6</v>
      </c>
      <c r="U16" s="20" t="s">
        <v>6</v>
      </c>
      <c r="V16" s="17" t="s">
        <v>6</v>
      </c>
      <c r="W16" s="17" t="s">
        <v>6</v>
      </c>
      <c r="X16" s="1"/>
    </row>
    <row r="17" spans="1:24" ht="17.25" customHeight="1" thickBot="1">
      <c r="A17" s="2"/>
      <c r="B17" s="8" t="s">
        <v>15</v>
      </c>
      <c r="C17" s="2"/>
      <c r="D17" s="23">
        <f t="shared" si="1"/>
        <v>326</v>
      </c>
      <c r="E17" s="24">
        <f t="shared" si="2"/>
        <v>147</v>
      </c>
      <c r="F17" s="24">
        <f t="shared" si="2"/>
        <v>179</v>
      </c>
      <c r="G17" s="19">
        <v>143</v>
      </c>
      <c r="H17" s="19">
        <v>114</v>
      </c>
      <c r="I17" s="19">
        <v>4</v>
      </c>
      <c r="J17" s="19">
        <v>65</v>
      </c>
      <c r="K17" s="24">
        <f t="shared" si="3"/>
        <v>273</v>
      </c>
      <c r="L17" s="24">
        <f t="shared" si="4"/>
        <v>113</v>
      </c>
      <c r="M17" s="24">
        <f t="shared" si="5"/>
        <v>160</v>
      </c>
      <c r="N17" s="19">
        <v>108</v>
      </c>
      <c r="O17" s="19">
        <v>96</v>
      </c>
      <c r="P17" s="19">
        <v>4</v>
      </c>
      <c r="Q17" s="19">
        <v>64</v>
      </c>
      <c r="R17" s="19" t="s">
        <v>6</v>
      </c>
      <c r="S17" s="19" t="s">
        <v>6</v>
      </c>
      <c r="T17" s="19" t="s">
        <v>6</v>
      </c>
      <c r="U17" s="19" t="s">
        <v>6</v>
      </c>
      <c r="V17" s="19">
        <v>1</v>
      </c>
      <c r="W17" s="19" t="s">
        <v>6</v>
      </c>
      <c r="X17" s="1"/>
    </row>
  </sheetData>
  <mergeCells count="17">
    <mergeCell ref="R8:S8"/>
    <mergeCell ref="G7:H8"/>
    <mergeCell ref="A10:B10"/>
    <mergeCell ref="I7:J8"/>
    <mergeCell ref="D7:F8"/>
    <mergeCell ref="P7:Q8"/>
    <mergeCell ref="R7:S7"/>
    <mergeCell ref="A11:B11"/>
    <mergeCell ref="A6:C9"/>
    <mergeCell ref="D6:J6"/>
    <mergeCell ref="K6:W6"/>
    <mergeCell ref="V7:W7"/>
    <mergeCell ref="V8:W8"/>
    <mergeCell ref="T7:U7"/>
    <mergeCell ref="T8:U8"/>
    <mergeCell ref="K7:M8"/>
    <mergeCell ref="N7:O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</cp:lastModifiedBy>
  <cp:lastPrinted>1999-11-05T02:08:23Z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