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7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<sst xmlns="http://schemas.openxmlformats.org/spreadsheetml/2006/main" count="334" uniqueCount="48">
  <si>
    <t>卒業後の状況調査</t>
  </si>
  <si>
    <t>区　　　　分</t>
  </si>
  <si>
    <t>計</t>
  </si>
  <si>
    <t>(</t>
  </si>
  <si>
    <t>)</t>
  </si>
  <si>
    <t>万 場 町</t>
  </si>
  <si>
    <t>下仁田町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</si>
  <si>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</si>
  <si>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</si>
  <si>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</si>
  <si>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</si>
  <si>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</si>
  <si>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</si>
  <si>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</si>
  <si>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</si>
  <si>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</si>
  <si>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</si>
  <si>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</si>
  <si>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</si>
  <si>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</si>
  <si>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</si>
  <si>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</si>
  <si>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</si>
  <si>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</si>
  <si>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</si>
  <si>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</si>
  <si>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</si>
  <si>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</si>
  <si>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</si>
  <si>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</si>
  <si>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</si>
  <si>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</si>
  <si>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</si>
  <si>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</si>
  <si>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</si>
  <si>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</si>
  <si>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</si>
  <si>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（注）（　）内数字は、男子数を示し、内数である。</t>
  </si>
  <si>
    <t>（高等学校）</t>
  </si>
  <si>
    <t>吉 井 町</t>
  </si>
  <si>
    <t>第77表　専修学校(一般課程)等入学者数</t>
  </si>
  <si>
    <t>各　種　学　校</t>
  </si>
  <si>
    <t>（単位；人）</t>
  </si>
  <si>
    <t>平成4年３月</t>
  </si>
  <si>
    <t>平成5年３月</t>
  </si>
  <si>
    <t>市　部　計</t>
  </si>
  <si>
    <t>専修学校
（一般課程）等</t>
  </si>
  <si>
    <t>公共職業
訓練施設等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</si>
</sst>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8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8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4" fillId="2" borderId="2" xfId="21" applyFont="1" applyFill="1" applyBorder="1">
      <alignment/>
      <protection/>
    </xf>
    <xf numFmtId="0" fontId="4" fillId="2" borderId="3" xfId="2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/>
    </xf>
    <xf numFmtId="3" fontId="8" fillId="0" borderId="2" xfId="21" applyNumberFormat="1" applyFont="1" applyBorder="1" applyAlignment="1" applyProtection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/>
    </xf>
    <xf numFmtId="3" fontId="8" fillId="0" borderId="3" xfId="21" applyNumberFormat="1" applyFont="1" applyBorder="1" applyAlignment="1" applyProtection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/>
    </xf>
    <xf numFmtId="3" fontId="7" fillId="0" borderId="3" xfId="21" applyNumberFormat="1" applyFont="1" applyBorder="1" applyAlignment="1" applyProtection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 applyProtection="1">
      <alignment horizontal="right" vertical="center"/>
      <protection locked="0"/>
    </xf>
    <xf numFmtId="3" fontId="8" fillId="0" borderId="4" xfId="21" applyNumberFormat="1" applyFont="1" applyBorder="1" applyAlignment="1">
      <alignment horizontal="right" vertical="center"/>
      <protection/>
    </xf>
    <xf numFmtId="3" fontId="7" fillId="0" borderId="4" xfId="21" applyNumberFormat="1" applyFont="1" applyBorder="1" applyAlignment="1">
      <alignment horizontal="right" vertical="center"/>
      <protection/>
    </xf>
    <xf numFmtId="3" fontId="8" fillId="0" borderId="4" xfId="21" applyNumberFormat="1" applyFont="1" applyBorder="1" applyAlignment="1" applyProtection="1">
      <alignment horizontal="right" vertical="center"/>
      <protection/>
    </xf>
    <xf numFmtId="0" fontId="8" fillId="2" borderId="1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2.125" style="1" customWidth="1"/>
    <col min="5" max="5" width="6.75390625" style="1" customWidth="1"/>
    <col min="6" max="6" width="1.25" style="1" customWidth="1"/>
    <col min="7" max="7" width="6.75390625" style="1" bestFit="1" customWidth="1"/>
    <col min="8" max="8" width="2.125" style="2" customWidth="1"/>
    <col min="9" max="9" width="6.75390625" style="2" customWidth="1"/>
    <col min="10" max="10" width="1.25" style="2" customWidth="1"/>
    <col min="11" max="11" width="6.75390625" style="2" customWidth="1"/>
    <col min="12" max="12" width="2.125" style="1" customWidth="1"/>
    <col min="13" max="13" width="6.75390625" style="1" customWidth="1"/>
    <col min="14" max="14" width="1.25" style="1" customWidth="1"/>
    <col min="15" max="15" width="6.75390625" style="1" customWidth="1"/>
    <col min="16" max="16" width="2.125" style="1" customWidth="1"/>
    <col min="17" max="17" width="6.75390625" style="1" customWidth="1"/>
    <col min="18" max="18" width="1.25" style="1" customWidth="1"/>
    <col min="19" max="19" width="6.75390625" style="1" customWidth="1"/>
    <col min="20" max="16384" width="9.00390625" style="1" customWidth="1"/>
  </cols>
  <sheetData>
    <row r="1" spans="1:19" ht="14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4.2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2"/>
      <c r="P2" s="33"/>
      <c r="Q2" s="33"/>
      <c r="R2" s="33"/>
      <c r="S2" s="34" t="s">
        <v>0</v>
      </c>
    </row>
    <row r="3" spans="1:19" ht="14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33"/>
      <c r="Q3" s="33"/>
      <c r="R3" s="33"/>
      <c r="S3" s="34" t="s">
        <v>38</v>
      </c>
    </row>
    <row r="4" spans="1:19" ht="14.25" customHeight="1">
      <c r="A4" s="32"/>
      <c r="B4" s="32"/>
      <c r="C4" s="35"/>
      <c r="D4" s="35"/>
      <c r="E4" s="36" t="s">
        <v>40</v>
      </c>
      <c r="F4" s="35"/>
      <c r="G4" s="35"/>
      <c r="H4" s="35"/>
      <c r="I4" s="32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2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/>
      <c r="P5" s="33"/>
      <c r="Q5" s="33"/>
      <c r="R5" s="33"/>
      <c r="S5" s="3" t="s">
        <v>42</v>
      </c>
    </row>
    <row r="6" spans="1:19" ht="12" customHeight="1">
      <c r="A6" s="32"/>
      <c r="B6" s="30" t="s">
        <v>1</v>
      </c>
      <c r="C6" s="30"/>
      <c r="D6" s="30" t="s">
        <v>2</v>
      </c>
      <c r="E6" s="30"/>
      <c r="F6" s="30"/>
      <c r="G6" s="30"/>
      <c r="H6" s="31" t="s">
        <v>46</v>
      </c>
      <c r="I6" s="30"/>
      <c r="J6" s="30"/>
      <c r="K6" s="30"/>
      <c r="L6" s="30" t="s">
        <v>41</v>
      </c>
      <c r="M6" s="30"/>
      <c r="N6" s="30"/>
      <c r="O6" s="30"/>
      <c r="P6" s="31" t="s">
        <v>47</v>
      </c>
      <c r="Q6" s="30"/>
      <c r="R6" s="30"/>
      <c r="S6" s="30"/>
    </row>
    <row r="7" spans="1:19" ht="12" customHeight="1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" customFormat="1" ht="12" customHeight="1">
      <c r="A8" s="37"/>
      <c r="B8" s="29" t="s">
        <v>43</v>
      </c>
      <c r="C8" s="29"/>
      <c r="D8" s="14" t="s">
        <v>3</v>
      </c>
      <c r="E8" s="21">
        <f aca="true" t="shared" si="0" ref="E8:E22">I8+M8+Q8</f>
        <v>3021</v>
      </c>
      <c r="F8" s="17" t="s">
        <v>4</v>
      </c>
      <c r="G8" s="5">
        <f aca="true" t="shared" si="1" ref="G8:G43">K8+O8+S8</f>
        <v>4740</v>
      </c>
      <c r="H8" s="16" t="s">
        <v>3</v>
      </c>
      <c r="I8" s="23">
        <v>1213</v>
      </c>
      <c r="J8" s="19" t="s">
        <v>4</v>
      </c>
      <c r="K8" s="7">
        <v>1683</v>
      </c>
      <c r="L8" s="16" t="s">
        <v>3</v>
      </c>
      <c r="M8" s="23">
        <v>1546</v>
      </c>
      <c r="N8" s="19" t="s">
        <v>4</v>
      </c>
      <c r="O8" s="7">
        <v>2669</v>
      </c>
      <c r="P8" s="16" t="s">
        <v>3</v>
      </c>
      <c r="Q8" s="23">
        <v>262</v>
      </c>
      <c r="R8" s="20" t="s">
        <v>4</v>
      </c>
      <c r="S8" s="7">
        <v>388</v>
      </c>
    </row>
    <row r="9" spans="1:19" s="4" customFormat="1" ht="12" customHeight="1">
      <c r="A9" s="37"/>
      <c r="B9" s="28" t="s">
        <v>44</v>
      </c>
      <c r="C9" s="28"/>
      <c r="D9" s="15" t="s">
        <v>3</v>
      </c>
      <c r="E9" s="21">
        <f t="shared" si="0"/>
        <v>3002</v>
      </c>
      <c r="F9" s="18" t="s">
        <v>4</v>
      </c>
      <c r="G9" s="5">
        <f t="shared" si="1"/>
        <v>4727</v>
      </c>
      <c r="H9" s="15" t="s">
        <v>3</v>
      </c>
      <c r="I9" s="24">
        <f>I10+I22</f>
        <v>908</v>
      </c>
      <c r="J9" s="18" t="s">
        <v>4</v>
      </c>
      <c r="K9" s="9">
        <f>K10+K22</f>
        <v>1246</v>
      </c>
      <c r="L9" s="15" t="s">
        <v>3</v>
      </c>
      <c r="M9" s="25">
        <f>M10+M22</f>
        <v>1842</v>
      </c>
      <c r="N9" s="18" t="s">
        <v>4</v>
      </c>
      <c r="O9" s="10">
        <f>O10+O22</f>
        <v>3109</v>
      </c>
      <c r="P9" s="15" t="s">
        <v>3</v>
      </c>
      <c r="Q9" s="25">
        <f>Q10+Q22</f>
        <v>252</v>
      </c>
      <c r="R9" s="18" t="s">
        <v>4</v>
      </c>
      <c r="S9" s="10">
        <f>S10+S22</f>
        <v>372</v>
      </c>
    </row>
    <row r="10" spans="1:19" s="4" customFormat="1" ht="12" customHeight="1">
      <c r="A10" s="37"/>
      <c r="B10" s="28" t="s">
        <v>45</v>
      </c>
      <c r="C10" s="28"/>
      <c r="D10" s="15" t="s">
        <v>3</v>
      </c>
      <c r="E10" s="21">
        <f t="shared" si="0"/>
        <v>2654</v>
      </c>
      <c r="F10" s="18" t="s">
        <v>4</v>
      </c>
      <c r="G10" s="5">
        <f t="shared" si="1"/>
        <v>4099</v>
      </c>
      <c r="H10" s="15" t="s">
        <v>3</v>
      </c>
      <c r="I10" s="25">
        <f>SUM(I11:I21)</f>
        <v>861</v>
      </c>
      <c r="J10" s="18" t="s">
        <v>4</v>
      </c>
      <c r="K10" s="10">
        <f>SUM(K11:K21)</f>
        <v>1164</v>
      </c>
      <c r="L10" s="15" t="s">
        <v>3</v>
      </c>
      <c r="M10" s="27">
        <f>SUM(M11:M21)</f>
        <v>1613</v>
      </c>
      <c r="N10" s="18" t="s">
        <v>4</v>
      </c>
      <c r="O10" s="8">
        <f>SUM(O11:O21)</f>
        <v>2664</v>
      </c>
      <c r="P10" s="15" t="s">
        <v>3</v>
      </c>
      <c r="Q10" s="27">
        <f>SUM(Q11:Q21)</f>
        <v>180</v>
      </c>
      <c r="R10" s="18" t="s">
        <v>4</v>
      </c>
      <c r="S10" s="8">
        <f>SUM(S11:S21)</f>
        <v>271</v>
      </c>
    </row>
    <row r="11" spans="1:19" ht="12" customHeight="1">
      <c r="A11" s="32"/>
      <c r="B11" s="12"/>
      <c r="C11" s="13" t="s">
        <v>7</v>
      </c>
      <c r="D11" s="16" t="s">
        <v>3</v>
      </c>
      <c r="E11" s="22">
        <f t="shared" si="0"/>
        <v>691</v>
      </c>
      <c r="F11" s="19" t="s">
        <v>4</v>
      </c>
      <c r="G11" s="6">
        <f t="shared" si="1"/>
        <v>1124</v>
      </c>
      <c r="H11" s="16" t="s">
        <v>3</v>
      </c>
      <c r="I11" s="23">
        <v>301</v>
      </c>
      <c r="J11" s="19" t="s">
        <v>4</v>
      </c>
      <c r="K11" s="7">
        <v>374</v>
      </c>
      <c r="L11" s="16" t="s">
        <v>3</v>
      </c>
      <c r="M11" s="23">
        <v>339</v>
      </c>
      <c r="N11" s="19" t="s">
        <v>4</v>
      </c>
      <c r="O11" s="7">
        <v>686</v>
      </c>
      <c r="P11" s="16" t="s">
        <v>3</v>
      </c>
      <c r="Q11" s="23">
        <v>51</v>
      </c>
      <c r="R11" s="19" t="s">
        <v>4</v>
      </c>
      <c r="S11" s="7">
        <v>64</v>
      </c>
    </row>
    <row r="12" spans="1:19" ht="12" customHeight="1">
      <c r="A12" s="32"/>
      <c r="B12" s="12"/>
      <c r="C12" s="13" t="s">
        <v>8</v>
      </c>
      <c r="D12" s="16" t="s">
        <v>3</v>
      </c>
      <c r="E12" s="22">
        <f t="shared" si="0"/>
        <v>449</v>
      </c>
      <c r="F12" s="19" t="s">
        <v>4</v>
      </c>
      <c r="G12" s="6">
        <f t="shared" si="1"/>
        <v>751</v>
      </c>
      <c r="H12" s="16" t="s">
        <v>3</v>
      </c>
      <c r="I12" s="23">
        <v>213</v>
      </c>
      <c r="J12" s="19" t="s">
        <v>4</v>
      </c>
      <c r="K12" s="7">
        <v>288</v>
      </c>
      <c r="L12" s="16" t="s">
        <v>3</v>
      </c>
      <c r="M12" s="23">
        <v>226</v>
      </c>
      <c r="N12" s="19" t="s">
        <v>4</v>
      </c>
      <c r="O12" s="7">
        <v>425</v>
      </c>
      <c r="P12" s="16" t="s">
        <v>3</v>
      </c>
      <c r="Q12" s="23">
        <v>10</v>
      </c>
      <c r="R12" s="19" t="s">
        <v>4</v>
      </c>
      <c r="S12" s="7">
        <v>38</v>
      </c>
    </row>
    <row r="13" spans="1:19" ht="12" customHeight="1">
      <c r="A13" s="32"/>
      <c r="B13" s="12"/>
      <c r="C13" s="13" t="s">
        <v>10</v>
      </c>
      <c r="D13" s="16" t="s">
        <v>3</v>
      </c>
      <c r="E13" s="22">
        <f t="shared" si="0"/>
        <v>390</v>
      </c>
      <c r="F13" s="19" t="s">
        <v>4</v>
      </c>
      <c r="G13" s="6">
        <f t="shared" si="1"/>
        <v>609</v>
      </c>
      <c r="H13" s="16" t="s">
        <v>3</v>
      </c>
      <c r="I13" s="23">
        <v>70</v>
      </c>
      <c r="J13" s="19" t="s">
        <v>4</v>
      </c>
      <c r="K13" s="7">
        <v>104</v>
      </c>
      <c r="L13" s="16" t="s">
        <v>3</v>
      </c>
      <c r="M13" s="23">
        <v>273</v>
      </c>
      <c r="N13" s="19" t="s">
        <v>4</v>
      </c>
      <c r="O13" s="7">
        <v>438</v>
      </c>
      <c r="P13" s="16" t="s">
        <v>3</v>
      </c>
      <c r="Q13" s="23">
        <v>47</v>
      </c>
      <c r="R13" s="19" t="s">
        <v>4</v>
      </c>
      <c r="S13" s="7">
        <v>67</v>
      </c>
    </row>
    <row r="14" spans="1:19" ht="12" customHeight="1">
      <c r="A14" s="32"/>
      <c r="B14" s="12"/>
      <c r="C14" s="13" t="s">
        <v>12</v>
      </c>
      <c r="D14" s="16" t="s">
        <v>3</v>
      </c>
      <c r="E14" s="22">
        <f t="shared" si="0"/>
        <v>217</v>
      </c>
      <c r="F14" s="19" t="s">
        <v>4</v>
      </c>
      <c r="G14" s="6">
        <f t="shared" si="1"/>
        <v>294</v>
      </c>
      <c r="H14" s="16" t="s">
        <v>3</v>
      </c>
      <c r="I14" s="23">
        <v>70</v>
      </c>
      <c r="J14" s="19" t="s">
        <v>4</v>
      </c>
      <c r="K14" s="7">
        <v>86</v>
      </c>
      <c r="L14" s="16" t="s">
        <v>3</v>
      </c>
      <c r="M14" s="23">
        <v>138</v>
      </c>
      <c r="N14" s="19" t="s">
        <v>4</v>
      </c>
      <c r="O14" s="7">
        <v>199</v>
      </c>
      <c r="P14" s="16" t="s">
        <v>3</v>
      </c>
      <c r="Q14" s="23">
        <v>9</v>
      </c>
      <c r="R14" s="19" t="s">
        <v>4</v>
      </c>
      <c r="S14" s="7">
        <v>9</v>
      </c>
    </row>
    <row r="15" spans="1:19" ht="12" customHeight="1">
      <c r="A15" s="32"/>
      <c r="B15" s="12"/>
      <c r="C15" s="13" t="s">
        <v>13</v>
      </c>
      <c r="D15" s="16" t="s">
        <v>3</v>
      </c>
      <c r="E15" s="22">
        <f t="shared" si="0"/>
        <v>214</v>
      </c>
      <c r="F15" s="19" t="s">
        <v>4</v>
      </c>
      <c r="G15" s="6">
        <f t="shared" si="1"/>
        <v>325</v>
      </c>
      <c r="H15" s="16" t="s">
        <v>3</v>
      </c>
      <c r="I15" s="23">
        <v>54</v>
      </c>
      <c r="J15" s="19" t="s">
        <v>4</v>
      </c>
      <c r="K15" s="7">
        <v>102</v>
      </c>
      <c r="L15" s="16" t="s">
        <v>3</v>
      </c>
      <c r="M15" s="23">
        <v>151</v>
      </c>
      <c r="N15" s="19" t="s">
        <v>4</v>
      </c>
      <c r="O15" s="7">
        <v>210</v>
      </c>
      <c r="P15" s="16" t="s">
        <v>3</v>
      </c>
      <c r="Q15" s="23">
        <v>9</v>
      </c>
      <c r="R15" s="19" t="s">
        <v>4</v>
      </c>
      <c r="S15" s="7">
        <v>13</v>
      </c>
    </row>
    <row r="16" spans="1:19" ht="12" customHeight="1">
      <c r="A16" s="32"/>
      <c r="B16" s="12"/>
      <c r="C16" s="13" t="s">
        <v>15</v>
      </c>
      <c r="D16" s="16" t="s">
        <v>3</v>
      </c>
      <c r="E16" s="22">
        <f t="shared" si="0"/>
        <v>106</v>
      </c>
      <c r="F16" s="19" t="s">
        <v>4</v>
      </c>
      <c r="G16" s="6">
        <f t="shared" si="1"/>
        <v>144</v>
      </c>
      <c r="H16" s="16" t="s">
        <v>3</v>
      </c>
      <c r="I16" s="23">
        <v>25</v>
      </c>
      <c r="J16" s="19" t="s">
        <v>4</v>
      </c>
      <c r="K16" s="7">
        <v>31</v>
      </c>
      <c r="L16" s="16" t="s">
        <v>3</v>
      </c>
      <c r="M16" s="23">
        <v>62</v>
      </c>
      <c r="N16" s="19" t="s">
        <v>4</v>
      </c>
      <c r="O16" s="7">
        <v>91</v>
      </c>
      <c r="P16" s="16" t="s">
        <v>3</v>
      </c>
      <c r="Q16" s="23">
        <v>19</v>
      </c>
      <c r="R16" s="19" t="s">
        <v>4</v>
      </c>
      <c r="S16" s="7">
        <v>22</v>
      </c>
    </row>
    <row r="17" spans="1:19" ht="12" customHeight="1">
      <c r="A17" s="32"/>
      <c r="B17" s="12"/>
      <c r="C17" s="13" t="s">
        <v>17</v>
      </c>
      <c r="D17" s="16" t="s">
        <v>3</v>
      </c>
      <c r="E17" s="22">
        <f t="shared" si="0"/>
        <v>176</v>
      </c>
      <c r="F17" s="19" t="s">
        <v>4</v>
      </c>
      <c r="G17" s="6">
        <f t="shared" si="1"/>
        <v>246</v>
      </c>
      <c r="H17" s="16" t="s">
        <v>3</v>
      </c>
      <c r="I17" s="23">
        <v>23</v>
      </c>
      <c r="J17" s="19" t="s">
        <v>4</v>
      </c>
      <c r="K17" s="7">
        <v>36</v>
      </c>
      <c r="L17" s="16" t="s">
        <v>3</v>
      </c>
      <c r="M17" s="23">
        <v>147</v>
      </c>
      <c r="N17" s="19" t="s">
        <v>4</v>
      </c>
      <c r="O17" s="7">
        <v>202</v>
      </c>
      <c r="P17" s="16" t="s">
        <v>3</v>
      </c>
      <c r="Q17" s="23">
        <v>6</v>
      </c>
      <c r="R17" s="19" t="s">
        <v>4</v>
      </c>
      <c r="S17" s="7">
        <v>8</v>
      </c>
    </row>
    <row r="18" spans="1:19" ht="12" customHeight="1">
      <c r="A18" s="32"/>
      <c r="B18" s="12"/>
      <c r="C18" s="13" t="s">
        <v>19</v>
      </c>
      <c r="D18" s="16" t="s">
        <v>3</v>
      </c>
      <c r="E18" s="22">
        <f t="shared" si="0"/>
        <v>176</v>
      </c>
      <c r="F18" s="19" t="s">
        <v>4</v>
      </c>
      <c r="G18" s="6">
        <f t="shared" si="1"/>
        <v>270</v>
      </c>
      <c r="H18" s="16" t="s">
        <v>3</v>
      </c>
      <c r="I18" s="23">
        <v>37</v>
      </c>
      <c r="J18" s="19" t="s">
        <v>4</v>
      </c>
      <c r="K18" s="7">
        <v>57</v>
      </c>
      <c r="L18" s="16" t="s">
        <v>3</v>
      </c>
      <c r="M18" s="23">
        <v>135</v>
      </c>
      <c r="N18" s="19" t="s">
        <v>4</v>
      </c>
      <c r="O18" s="7">
        <v>205</v>
      </c>
      <c r="P18" s="16" t="s">
        <v>3</v>
      </c>
      <c r="Q18" s="23">
        <v>4</v>
      </c>
      <c r="R18" s="19" t="s">
        <v>4</v>
      </c>
      <c r="S18" s="7">
        <v>8</v>
      </c>
    </row>
    <row r="19" spans="1:19" ht="12" customHeight="1">
      <c r="A19" s="32"/>
      <c r="B19" s="12"/>
      <c r="C19" s="13" t="s">
        <v>20</v>
      </c>
      <c r="D19" s="16" t="s">
        <v>3</v>
      </c>
      <c r="E19" s="22">
        <f t="shared" si="0"/>
        <v>57</v>
      </c>
      <c r="F19" s="19" t="s">
        <v>4</v>
      </c>
      <c r="G19" s="6">
        <f t="shared" si="1"/>
        <v>96</v>
      </c>
      <c r="H19" s="16" t="s">
        <v>3</v>
      </c>
      <c r="I19" s="23">
        <v>6</v>
      </c>
      <c r="J19" s="19" t="s">
        <v>4</v>
      </c>
      <c r="K19" s="7">
        <v>13</v>
      </c>
      <c r="L19" s="16" t="s">
        <v>3</v>
      </c>
      <c r="M19" s="23">
        <v>42</v>
      </c>
      <c r="N19" s="19" t="s">
        <v>4</v>
      </c>
      <c r="O19" s="7">
        <v>69</v>
      </c>
      <c r="P19" s="16" t="s">
        <v>3</v>
      </c>
      <c r="Q19" s="23">
        <v>9</v>
      </c>
      <c r="R19" s="19" t="s">
        <v>4</v>
      </c>
      <c r="S19" s="7">
        <v>14</v>
      </c>
    </row>
    <row r="20" spans="1:19" ht="12" customHeight="1">
      <c r="A20" s="32"/>
      <c r="B20" s="12"/>
      <c r="C20" s="13" t="s">
        <v>22</v>
      </c>
      <c r="D20" s="16" t="s">
        <v>3</v>
      </c>
      <c r="E20" s="22">
        <f t="shared" si="0"/>
        <v>117</v>
      </c>
      <c r="F20" s="19" t="s">
        <v>4</v>
      </c>
      <c r="G20" s="6">
        <f t="shared" si="1"/>
        <v>164</v>
      </c>
      <c r="H20" s="16" t="s">
        <v>3</v>
      </c>
      <c r="I20" s="23">
        <v>41</v>
      </c>
      <c r="J20" s="19" t="s">
        <v>4</v>
      </c>
      <c r="K20" s="7">
        <v>48</v>
      </c>
      <c r="L20" s="16" t="s">
        <v>3</v>
      </c>
      <c r="M20" s="23">
        <v>70</v>
      </c>
      <c r="N20" s="19" t="s">
        <v>4</v>
      </c>
      <c r="O20" s="7">
        <v>100</v>
      </c>
      <c r="P20" s="16" t="s">
        <v>3</v>
      </c>
      <c r="Q20" s="23">
        <v>6</v>
      </c>
      <c r="R20" s="19" t="s">
        <v>4</v>
      </c>
      <c r="S20" s="7">
        <v>16</v>
      </c>
    </row>
    <row r="21" spans="1:19" ht="12" customHeight="1">
      <c r="A21" s="32"/>
      <c r="B21" s="12"/>
      <c r="C21" s="13" t="s">
        <v>23</v>
      </c>
      <c r="D21" s="16" t="s">
        <v>3</v>
      </c>
      <c r="E21" s="22">
        <f t="shared" si="0"/>
        <v>61</v>
      </c>
      <c r="F21" s="19" t="s">
        <v>4</v>
      </c>
      <c r="G21" s="6">
        <f t="shared" si="1"/>
        <v>76</v>
      </c>
      <c r="H21" s="16" t="s">
        <v>3</v>
      </c>
      <c r="I21" s="23">
        <v>21</v>
      </c>
      <c r="J21" s="19" t="s">
        <v>4</v>
      </c>
      <c r="K21" s="7">
        <v>25</v>
      </c>
      <c r="L21" s="16" t="s">
        <v>3</v>
      </c>
      <c r="M21" s="23">
        <v>30</v>
      </c>
      <c r="N21" s="19" t="s">
        <v>4</v>
      </c>
      <c r="O21" s="7">
        <v>39</v>
      </c>
      <c r="P21" s="16" t="s">
        <v>3</v>
      </c>
      <c r="Q21" s="23">
        <v>10</v>
      </c>
      <c r="R21" s="19" t="s">
        <v>4</v>
      </c>
      <c r="S21" s="7">
        <v>12</v>
      </c>
    </row>
    <row r="22" spans="1:19" s="4" customFormat="1" ht="12" customHeight="1">
      <c r="A22" s="37"/>
      <c r="B22" s="28" t="s">
        <v>24</v>
      </c>
      <c r="C22" s="28"/>
      <c r="D22" s="15" t="s">
        <v>3</v>
      </c>
      <c r="E22" s="21">
        <f t="shared" si="0"/>
        <v>348</v>
      </c>
      <c r="F22" s="18" t="s">
        <v>4</v>
      </c>
      <c r="G22" s="5">
        <f t="shared" si="1"/>
        <v>628</v>
      </c>
      <c r="H22" s="15" t="s">
        <v>3</v>
      </c>
      <c r="I22" s="25">
        <f>SUM(I23:I43)</f>
        <v>47</v>
      </c>
      <c r="J22" s="18" t="s">
        <v>4</v>
      </c>
      <c r="K22" s="10">
        <f>SUM(K23:K43)</f>
        <v>82</v>
      </c>
      <c r="L22" s="15" t="s">
        <v>3</v>
      </c>
      <c r="M22" s="25">
        <f>SUM(M23:M43)</f>
        <v>229</v>
      </c>
      <c r="N22" s="18" t="s">
        <v>4</v>
      </c>
      <c r="O22" s="10">
        <f>SUM(O23:O43)</f>
        <v>445</v>
      </c>
      <c r="P22" s="15" t="s">
        <v>3</v>
      </c>
      <c r="Q22" s="25">
        <f>SUM(Q23:Q43)</f>
        <v>72</v>
      </c>
      <c r="R22" s="18" t="s">
        <v>4</v>
      </c>
      <c r="S22" s="10">
        <f>SUM(S23:S43)</f>
        <v>101</v>
      </c>
    </row>
    <row r="23" spans="1:19" ht="12" customHeight="1">
      <c r="A23" s="32"/>
      <c r="B23" s="12"/>
      <c r="C23" s="13" t="s">
        <v>27</v>
      </c>
      <c r="D23" s="16" t="s">
        <v>3</v>
      </c>
      <c r="E23" s="22"/>
      <c r="F23" s="19" t="s">
        <v>4</v>
      </c>
      <c r="G23" s="6">
        <f t="shared" si="1"/>
        <v>16</v>
      </c>
      <c r="H23" s="16" t="s">
        <v>3</v>
      </c>
      <c r="I23" s="26"/>
      <c r="J23" s="19" t="s">
        <v>4</v>
      </c>
      <c r="K23" s="11">
        <v>5</v>
      </c>
      <c r="L23" s="16" t="s">
        <v>3</v>
      </c>
      <c r="M23" s="23"/>
      <c r="N23" s="19" t="s">
        <v>4</v>
      </c>
      <c r="O23" s="7">
        <v>10</v>
      </c>
      <c r="P23" s="16" t="s">
        <v>3</v>
      </c>
      <c r="Q23" s="23"/>
      <c r="R23" s="19" t="s">
        <v>4</v>
      </c>
      <c r="S23" s="7">
        <v>1</v>
      </c>
    </row>
    <row r="24" spans="1:19" ht="12" customHeight="1">
      <c r="A24" s="32"/>
      <c r="B24" s="12"/>
      <c r="C24" s="13" t="s">
        <v>29</v>
      </c>
      <c r="D24" s="16" t="s">
        <v>3</v>
      </c>
      <c r="E24" s="22">
        <f aca="true" t="shared" si="2" ref="E24:E30">I24+M24+Q24</f>
        <v>10</v>
      </c>
      <c r="F24" s="19" t="s">
        <v>4</v>
      </c>
      <c r="G24" s="6">
        <f t="shared" si="1"/>
        <v>16</v>
      </c>
      <c r="H24" s="16" t="s">
        <v>3</v>
      </c>
      <c r="I24" s="26">
        <v>2</v>
      </c>
      <c r="J24" s="19" t="s">
        <v>4</v>
      </c>
      <c r="K24" s="11">
        <v>2</v>
      </c>
      <c r="L24" s="16" t="s">
        <v>3</v>
      </c>
      <c r="M24" s="23">
        <v>4</v>
      </c>
      <c r="N24" s="19" t="s">
        <v>4</v>
      </c>
      <c r="O24" s="7">
        <v>10</v>
      </c>
      <c r="P24" s="16" t="s">
        <v>3</v>
      </c>
      <c r="Q24" s="23">
        <v>4</v>
      </c>
      <c r="R24" s="19" t="s">
        <v>4</v>
      </c>
      <c r="S24" s="7">
        <v>4</v>
      </c>
    </row>
    <row r="25" spans="1:19" ht="12" customHeight="1">
      <c r="A25" s="32"/>
      <c r="B25" s="12"/>
      <c r="C25" s="13" t="s">
        <v>32</v>
      </c>
      <c r="D25" s="16" t="s">
        <v>3</v>
      </c>
      <c r="E25" s="22">
        <f t="shared" si="2"/>
        <v>141</v>
      </c>
      <c r="F25" s="19" t="s">
        <v>4</v>
      </c>
      <c r="G25" s="6">
        <f t="shared" si="1"/>
        <v>202</v>
      </c>
      <c r="H25" s="16" t="s">
        <v>3</v>
      </c>
      <c r="I25" s="26">
        <v>12</v>
      </c>
      <c r="J25" s="19" t="s">
        <v>4</v>
      </c>
      <c r="K25" s="11">
        <v>20</v>
      </c>
      <c r="L25" s="16" t="s">
        <v>3</v>
      </c>
      <c r="M25" s="23">
        <v>121</v>
      </c>
      <c r="N25" s="19" t="s">
        <v>4</v>
      </c>
      <c r="O25" s="7">
        <v>170</v>
      </c>
      <c r="P25" s="16" t="s">
        <v>3</v>
      </c>
      <c r="Q25" s="23">
        <v>8</v>
      </c>
      <c r="R25" s="19" t="s">
        <v>4</v>
      </c>
      <c r="S25" s="7">
        <v>12</v>
      </c>
    </row>
    <row r="26" spans="1:19" ht="12" customHeight="1">
      <c r="A26" s="32"/>
      <c r="B26" s="12"/>
      <c r="C26" s="13" t="s">
        <v>39</v>
      </c>
      <c r="D26" s="16" t="s">
        <v>3</v>
      </c>
      <c r="E26" s="22">
        <f t="shared" si="2"/>
        <v>27</v>
      </c>
      <c r="F26" s="19" t="s">
        <v>4</v>
      </c>
      <c r="G26" s="6">
        <f t="shared" si="1"/>
        <v>44</v>
      </c>
      <c r="H26" s="16" t="s">
        <v>3</v>
      </c>
      <c r="I26" s="26">
        <v>1</v>
      </c>
      <c r="J26" s="19" t="s">
        <v>4</v>
      </c>
      <c r="K26" s="11">
        <v>1</v>
      </c>
      <c r="L26" s="16" t="s">
        <v>3</v>
      </c>
      <c r="M26" s="23">
        <v>20</v>
      </c>
      <c r="N26" s="19" t="s">
        <v>4</v>
      </c>
      <c r="O26" s="7">
        <v>32</v>
      </c>
      <c r="P26" s="16" t="s">
        <v>3</v>
      </c>
      <c r="Q26" s="23">
        <v>6</v>
      </c>
      <c r="R26" s="19" t="s">
        <v>4</v>
      </c>
      <c r="S26" s="7">
        <v>11</v>
      </c>
    </row>
    <row r="27" spans="1:19" ht="12" customHeight="1">
      <c r="A27" s="32"/>
      <c r="B27" s="12"/>
      <c r="C27" s="13" t="s">
        <v>5</v>
      </c>
      <c r="D27" s="16" t="s">
        <v>3</v>
      </c>
      <c r="E27" s="22">
        <f t="shared" si="2"/>
        <v>3</v>
      </c>
      <c r="F27" s="19" t="s">
        <v>4</v>
      </c>
      <c r="G27" s="6">
        <f t="shared" si="1"/>
        <v>7</v>
      </c>
      <c r="H27" s="16" t="s">
        <v>3</v>
      </c>
      <c r="I27" s="26"/>
      <c r="J27" s="19" t="s">
        <v>4</v>
      </c>
      <c r="K27" s="11"/>
      <c r="L27" s="16" t="s">
        <v>3</v>
      </c>
      <c r="M27" s="23">
        <v>2</v>
      </c>
      <c r="N27" s="19" t="s">
        <v>4</v>
      </c>
      <c r="O27" s="7">
        <v>6</v>
      </c>
      <c r="P27" s="16" t="s">
        <v>3</v>
      </c>
      <c r="Q27" s="23">
        <v>1</v>
      </c>
      <c r="R27" s="19" t="s">
        <v>4</v>
      </c>
      <c r="S27" s="7">
        <v>1</v>
      </c>
    </row>
    <row r="28" spans="1:19" ht="12" customHeight="1">
      <c r="A28" s="32"/>
      <c r="B28" s="12"/>
      <c r="C28" s="13" t="s">
        <v>6</v>
      </c>
      <c r="D28" s="16" t="s">
        <v>3</v>
      </c>
      <c r="E28" s="22">
        <f t="shared" si="2"/>
        <v>6</v>
      </c>
      <c r="F28" s="19" t="s">
        <v>4</v>
      </c>
      <c r="G28" s="6">
        <f t="shared" si="1"/>
        <v>13</v>
      </c>
      <c r="H28" s="16" t="s">
        <v>3</v>
      </c>
      <c r="I28" s="26"/>
      <c r="J28" s="19" t="s">
        <v>4</v>
      </c>
      <c r="K28" s="11"/>
      <c r="L28" s="16" t="s">
        <v>3</v>
      </c>
      <c r="M28" s="23"/>
      <c r="N28" s="19" t="s">
        <v>4</v>
      </c>
      <c r="O28" s="7">
        <v>7</v>
      </c>
      <c r="P28" s="16" t="s">
        <v>3</v>
      </c>
      <c r="Q28" s="23">
        <v>6</v>
      </c>
      <c r="R28" s="19" t="s">
        <v>4</v>
      </c>
      <c r="S28" s="7">
        <v>6</v>
      </c>
    </row>
    <row r="29" spans="1:19" ht="12" customHeight="1">
      <c r="A29" s="32"/>
      <c r="B29" s="12"/>
      <c r="C29" s="13" t="s">
        <v>9</v>
      </c>
      <c r="D29" s="16" t="s">
        <v>3</v>
      </c>
      <c r="E29" s="22">
        <f t="shared" si="2"/>
        <v>4</v>
      </c>
      <c r="F29" s="19" t="s">
        <v>4</v>
      </c>
      <c r="G29" s="6">
        <f t="shared" si="1"/>
        <v>14</v>
      </c>
      <c r="H29" s="16" t="s">
        <v>3</v>
      </c>
      <c r="I29" s="26"/>
      <c r="J29" s="19" t="s">
        <v>4</v>
      </c>
      <c r="K29" s="11">
        <v>5</v>
      </c>
      <c r="L29" s="16" t="s">
        <v>3</v>
      </c>
      <c r="M29" s="23">
        <v>4</v>
      </c>
      <c r="N29" s="19" t="s">
        <v>4</v>
      </c>
      <c r="O29" s="7">
        <v>9</v>
      </c>
      <c r="P29" s="16" t="s">
        <v>3</v>
      </c>
      <c r="Q29" s="23"/>
      <c r="R29" s="19" t="s">
        <v>4</v>
      </c>
      <c r="S29" s="7"/>
    </row>
    <row r="30" spans="1:19" ht="12" customHeight="1">
      <c r="A30" s="32"/>
      <c r="B30" s="12"/>
      <c r="C30" s="13" t="s">
        <v>11</v>
      </c>
      <c r="D30" s="16" t="s">
        <v>3</v>
      </c>
      <c r="E30" s="22">
        <f t="shared" si="2"/>
        <v>36</v>
      </c>
      <c r="F30" s="19" t="s">
        <v>4</v>
      </c>
      <c r="G30" s="6">
        <f t="shared" si="1"/>
        <v>36</v>
      </c>
      <c r="H30" s="16" t="s">
        <v>3</v>
      </c>
      <c r="I30" s="26"/>
      <c r="J30" s="19" t="s">
        <v>4</v>
      </c>
      <c r="K30" s="11"/>
      <c r="L30" s="16" t="s">
        <v>3</v>
      </c>
      <c r="M30" s="23">
        <v>17</v>
      </c>
      <c r="N30" s="19" t="s">
        <v>4</v>
      </c>
      <c r="O30" s="7">
        <v>17</v>
      </c>
      <c r="P30" s="16" t="s">
        <v>3</v>
      </c>
      <c r="Q30" s="23">
        <v>19</v>
      </c>
      <c r="R30" s="19" t="s">
        <v>4</v>
      </c>
      <c r="S30" s="7">
        <v>19</v>
      </c>
    </row>
    <row r="31" spans="1:19" ht="12" customHeight="1">
      <c r="A31" s="32"/>
      <c r="B31" s="12"/>
      <c r="C31" s="13" t="s">
        <v>14</v>
      </c>
      <c r="D31" s="16" t="s">
        <v>3</v>
      </c>
      <c r="E31" s="22"/>
      <c r="F31" s="19" t="s">
        <v>4</v>
      </c>
      <c r="G31" s="6">
        <f t="shared" si="1"/>
        <v>21</v>
      </c>
      <c r="H31" s="16" t="s">
        <v>3</v>
      </c>
      <c r="I31" s="26"/>
      <c r="J31" s="19" t="s">
        <v>4</v>
      </c>
      <c r="K31" s="11">
        <v>2</v>
      </c>
      <c r="L31" s="16" t="s">
        <v>3</v>
      </c>
      <c r="M31" s="23"/>
      <c r="N31" s="19" t="s">
        <v>4</v>
      </c>
      <c r="O31" s="7">
        <v>19</v>
      </c>
      <c r="P31" s="16" t="s">
        <v>3</v>
      </c>
      <c r="Q31" s="23"/>
      <c r="R31" s="19" t="s">
        <v>4</v>
      </c>
      <c r="S31" s="7"/>
    </row>
    <row r="32" spans="1:19" ht="12" customHeight="1">
      <c r="A32" s="32"/>
      <c r="B32" s="12"/>
      <c r="C32" s="13" t="s">
        <v>16</v>
      </c>
      <c r="D32" s="16" t="s">
        <v>3</v>
      </c>
      <c r="E32" s="22">
        <f>I32+M32+Q32</f>
        <v>1</v>
      </c>
      <c r="F32" s="19" t="s">
        <v>4</v>
      </c>
      <c r="G32" s="6">
        <f t="shared" si="1"/>
        <v>2</v>
      </c>
      <c r="H32" s="16" t="s">
        <v>3</v>
      </c>
      <c r="I32" s="26"/>
      <c r="J32" s="19" t="s">
        <v>4</v>
      </c>
      <c r="K32" s="11"/>
      <c r="L32" s="16" t="s">
        <v>3</v>
      </c>
      <c r="M32" s="23">
        <v>1</v>
      </c>
      <c r="N32" s="19" t="s">
        <v>4</v>
      </c>
      <c r="O32" s="7">
        <v>2</v>
      </c>
      <c r="P32" s="16" t="s">
        <v>3</v>
      </c>
      <c r="Q32" s="23"/>
      <c r="R32" s="19" t="s">
        <v>4</v>
      </c>
      <c r="S32" s="7"/>
    </row>
    <row r="33" spans="1:19" ht="12" customHeight="1">
      <c r="A33" s="32"/>
      <c r="B33" s="12"/>
      <c r="C33" s="13" t="s">
        <v>18</v>
      </c>
      <c r="D33" s="16" t="s">
        <v>3</v>
      </c>
      <c r="E33" s="22">
        <f>I33+M33+Q33</f>
        <v>6</v>
      </c>
      <c r="F33" s="19" t="s">
        <v>4</v>
      </c>
      <c r="G33" s="6">
        <f t="shared" si="1"/>
        <v>9</v>
      </c>
      <c r="H33" s="16" t="s">
        <v>3</v>
      </c>
      <c r="I33" s="26">
        <v>3</v>
      </c>
      <c r="J33" s="19" t="s">
        <v>4</v>
      </c>
      <c r="K33" s="11">
        <v>3</v>
      </c>
      <c r="L33" s="16" t="s">
        <v>3</v>
      </c>
      <c r="M33" s="23"/>
      <c r="N33" s="19" t="s">
        <v>4</v>
      </c>
      <c r="O33" s="7">
        <v>3</v>
      </c>
      <c r="P33" s="16" t="s">
        <v>3</v>
      </c>
      <c r="Q33" s="23">
        <v>3</v>
      </c>
      <c r="R33" s="19" t="s">
        <v>4</v>
      </c>
      <c r="S33" s="7">
        <v>3</v>
      </c>
    </row>
    <row r="34" spans="1:19" ht="12" customHeight="1">
      <c r="A34" s="32"/>
      <c r="B34" s="12"/>
      <c r="C34" s="13" t="s">
        <v>21</v>
      </c>
      <c r="D34" s="16" t="s">
        <v>3</v>
      </c>
      <c r="E34" s="22">
        <f>I34+M34+Q34</f>
        <v>2</v>
      </c>
      <c r="F34" s="19" t="s">
        <v>4</v>
      </c>
      <c r="G34" s="6">
        <f t="shared" si="1"/>
        <v>2</v>
      </c>
      <c r="H34" s="16" t="s">
        <v>3</v>
      </c>
      <c r="I34" s="26"/>
      <c r="J34" s="19" t="s">
        <v>4</v>
      </c>
      <c r="K34" s="11"/>
      <c r="L34" s="16" t="s">
        <v>3</v>
      </c>
      <c r="M34" s="23"/>
      <c r="N34" s="19" t="s">
        <v>4</v>
      </c>
      <c r="O34" s="7"/>
      <c r="P34" s="16" t="s">
        <v>3</v>
      </c>
      <c r="Q34" s="23">
        <v>2</v>
      </c>
      <c r="R34" s="19" t="s">
        <v>4</v>
      </c>
      <c r="S34" s="7">
        <v>2</v>
      </c>
    </row>
    <row r="35" spans="1:19" ht="12" customHeight="1">
      <c r="A35" s="32"/>
      <c r="B35" s="12"/>
      <c r="C35" s="13" t="s">
        <v>25</v>
      </c>
      <c r="D35" s="16" t="s">
        <v>3</v>
      </c>
      <c r="E35" s="22"/>
      <c r="F35" s="19" t="s">
        <v>4</v>
      </c>
      <c r="G35" s="6">
        <f t="shared" si="1"/>
        <v>4</v>
      </c>
      <c r="H35" s="16" t="s">
        <v>3</v>
      </c>
      <c r="I35" s="26"/>
      <c r="J35" s="19" t="s">
        <v>4</v>
      </c>
      <c r="K35" s="11"/>
      <c r="L35" s="16" t="s">
        <v>3</v>
      </c>
      <c r="M35" s="23"/>
      <c r="N35" s="19" t="s">
        <v>4</v>
      </c>
      <c r="O35" s="7">
        <v>3</v>
      </c>
      <c r="P35" s="16" t="s">
        <v>3</v>
      </c>
      <c r="Q35" s="23"/>
      <c r="R35" s="19" t="s">
        <v>4</v>
      </c>
      <c r="S35" s="7">
        <v>1</v>
      </c>
    </row>
    <row r="36" spans="1:19" ht="12" customHeight="1">
      <c r="A36" s="32"/>
      <c r="B36" s="12"/>
      <c r="C36" s="13" t="s">
        <v>26</v>
      </c>
      <c r="D36" s="16" t="s">
        <v>3</v>
      </c>
      <c r="E36" s="22">
        <f>I36+M36+Q36</f>
        <v>9</v>
      </c>
      <c r="F36" s="19" t="s">
        <v>4</v>
      </c>
      <c r="G36" s="6">
        <f t="shared" si="1"/>
        <v>30</v>
      </c>
      <c r="H36" s="16" t="s">
        <v>3</v>
      </c>
      <c r="I36" s="26">
        <v>4</v>
      </c>
      <c r="J36" s="19" t="s">
        <v>4</v>
      </c>
      <c r="K36" s="11">
        <v>7</v>
      </c>
      <c r="L36" s="16" t="s">
        <v>3</v>
      </c>
      <c r="M36" s="23">
        <v>3</v>
      </c>
      <c r="N36" s="19" t="s">
        <v>4</v>
      </c>
      <c r="O36" s="7">
        <v>21</v>
      </c>
      <c r="P36" s="16" t="s">
        <v>3</v>
      </c>
      <c r="Q36" s="23">
        <v>2</v>
      </c>
      <c r="R36" s="19" t="s">
        <v>4</v>
      </c>
      <c r="S36" s="7">
        <v>2</v>
      </c>
    </row>
    <row r="37" spans="1:19" ht="12" customHeight="1">
      <c r="A37" s="32"/>
      <c r="B37" s="12"/>
      <c r="C37" s="13" t="s">
        <v>28</v>
      </c>
      <c r="D37" s="16" t="s">
        <v>3</v>
      </c>
      <c r="E37" s="22"/>
      <c r="F37" s="19" t="s">
        <v>4</v>
      </c>
      <c r="G37" s="6">
        <f t="shared" si="1"/>
        <v>19</v>
      </c>
      <c r="H37" s="16" t="s">
        <v>3</v>
      </c>
      <c r="I37" s="26"/>
      <c r="J37" s="19" t="s">
        <v>4</v>
      </c>
      <c r="K37" s="11">
        <v>3</v>
      </c>
      <c r="L37" s="16" t="s">
        <v>3</v>
      </c>
      <c r="M37" s="23"/>
      <c r="N37" s="19" t="s">
        <v>4</v>
      </c>
      <c r="O37" s="7">
        <v>8</v>
      </c>
      <c r="P37" s="16" t="s">
        <v>3</v>
      </c>
      <c r="Q37" s="23"/>
      <c r="R37" s="19" t="s">
        <v>4</v>
      </c>
      <c r="S37" s="7">
        <v>8</v>
      </c>
    </row>
    <row r="38" spans="1:19" ht="12" customHeight="1">
      <c r="A38" s="32"/>
      <c r="B38" s="12"/>
      <c r="C38" s="13" t="s">
        <v>30</v>
      </c>
      <c r="D38" s="16" t="s">
        <v>3</v>
      </c>
      <c r="E38" s="22">
        <f aca="true" t="shared" si="3" ref="E38:E43">I38+M38+Q38</f>
        <v>10</v>
      </c>
      <c r="F38" s="19" t="s">
        <v>4</v>
      </c>
      <c r="G38" s="6">
        <f t="shared" si="1"/>
        <v>15</v>
      </c>
      <c r="H38" s="16" t="s">
        <v>3</v>
      </c>
      <c r="I38" s="26">
        <v>2</v>
      </c>
      <c r="J38" s="19" t="s">
        <v>4</v>
      </c>
      <c r="K38" s="11">
        <v>4</v>
      </c>
      <c r="L38" s="16" t="s">
        <v>3</v>
      </c>
      <c r="M38" s="23">
        <v>5</v>
      </c>
      <c r="N38" s="19" t="s">
        <v>4</v>
      </c>
      <c r="O38" s="7">
        <v>8</v>
      </c>
      <c r="P38" s="16" t="s">
        <v>3</v>
      </c>
      <c r="Q38" s="23">
        <v>3</v>
      </c>
      <c r="R38" s="19" t="s">
        <v>4</v>
      </c>
      <c r="S38" s="7">
        <v>3</v>
      </c>
    </row>
    <row r="39" spans="1:19" ht="12" customHeight="1">
      <c r="A39" s="32"/>
      <c r="B39" s="12"/>
      <c r="C39" s="13" t="s">
        <v>31</v>
      </c>
      <c r="D39" s="16" t="s">
        <v>3</v>
      </c>
      <c r="E39" s="22">
        <f t="shared" si="3"/>
        <v>4</v>
      </c>
      <c r="F39" s="19" t="s">
        <v>4</v>
      </c>
      <c r="G39" s="6">
        <f t="shared" si="1"/>
        <v>5</v>
      </c>
      <c r="H39" s="16" t="s">
        <v>3</v>
      </c>
      <c r="I39" s="26">
        <v>2</v>
      </c>
      <c r="J39" s="19" t="s">
        <v>4</v>
      </c>
      <c r="K39" s="11">
        <v>2</v>
      </c>
      <c r="L39" s="16" t="s">
        <v>3</v>
      </c>
      <c r="M39" s="23">
        <v>2</v>
      </c>
      <c r="N39" s="19" t="s">
        <v>4</v>
      </c>
      <c r="O39" s="7">
        <v>3</v>
      </c>
      <c r="P39" s="16" t="s">
        <v>3</v>
      </c>
      <c r="Q39" s="23"/>
      <c r="R39" s="19" t="s">
        <v>4</v>
      </c>
      <c r="S39" s="7"/>
    </row>
    <row r="40" spans="1:19" ht="12" customHeight="1">
      <c r="A40" s="32"/>
      <c r="B40" s="12"/>
      <c r="C40" s="13" t="s">
        <v>33</v>
      </c>
      <c r="D40" s="16" t="s">
        <v>3</v>
      </c>
      <c r="E40" s="22">
        <f t="shared" si="3"/>
        <v>2</v>
      </c>
      <c r="F40" s="19" t="s">
        <v>4</v>
      </c>
      <c r="G40" s="6">
        <f t="shared" si="1"/>
        <v>26</v>
      </c>
      <c r="H40" s="16" t="s">
        <v>3</v>
      </c>
      <c r="I40" s="26"/>
      <c r="J40" s="19" t="s">
        <v>4</v>
      </c>
      <c r="K40" s="11"/>
      <c r="L40" s="16" t="s">
        <v>3</v>
      </c>
      <c r="M40" s="23"/>
      <c r="N40" s="19" t="s">
        <v>4</v>
      </c>
      <c r="O40" s="7">
        <v>20</v>
      </c>
      <c r="P40" s="16" t="s">
        <v>3</v>
      </c>
      <c r="Q40" s="23">
        <v>2</v>
      </c>
      <c r="R40" s="19" t="s">
        <v>4</v>
      </c>
      <c r="S40" s="7">
        <v>6</v>
      </c>
    </row>
    <row r="41" spans="1:19" ht="12" customHeight="1">
      <c r="A41" s="32"/>
      <c r="B41" s="12"/>
      <c r="C41" s="13" t="s">
        <v>34</v>
      </c>
      <c r="D41" s="16" t="s">
        <v>3</v>
      </c>
      <c r="E41" s="22">
        <f t="shared" si="3"/>
        <v>5</v>
      </c>
      <c r="F41" s="19" t="s">
        <v>4</v>
      </c>
      <c r="G41" s="6">
        <f t="shared" si="1"/>
        <v>10</v>
      </c>
      <c r="H41" s="16" t="s">
        <v>3</v>
      </c>
      <c r="I41" s="26"/>
      <c r="J41" s="19" t="s">
        <v>4</v>
      </c>
      <c r="K41" s="11"/>
      <c r="L41" s="16" t="s">
        <v>3</v>
      </c>
      <c r="M41" s="23">
        <v>2</v>
      </c>
      <c r="N41" s="19" t="s">
        <v>4</v>
      </c>
      <c r="O41" s="7">
        <v>7</v>
      </c>
      <c r="P41" s="16" t="s">
        <v>3</v>
      </c>
      <c r="Q41" s="23">
        <v>3</v>
      </c>
      <c r="R41" s="19" t="s">
        <v>4</v>
      </c>
      <c r="S41" s="7">
        <v>3</v>
      </c>
    </row>
    <row r="42" spans="1:19" ht="12" customHeight="1">
      <c r="A42" s="32"/>
      <c r="B42" s="12"/>
      <c r="C42" s="13" t="s">
        <v>35</v>
      </c>
      <c r="D42" s="16" t="s">
        <v>3</v>
      </c>
      <c r="E42" s="22">
        <f t="shared" si="3"/>
        <v>7</v>
      </c>
      <c r="F42" s="19" t="s">
        <v>4</v>
      </c>
      <c r="G42" s="6">
        <f t="shared" si="1"/>
        <v>11</v>
      </c>
      <c r="H42" s="16" t="s">
        <v>3</v>
      </c>
      <c r="I42" s="26"/>
      <c r="J42" s="19" t="s">
        <v>4</v>
      </c>
      <c r="K42" s="11">
        <v>3</v>
      </c>
      <c r="L42" s="16" t="s">
        <v>3</v>
      </c>
      <c r="M42" s="23">
        <v>2</v>
      </c>
      <c r="N42" s="19" t="s">
        <v>4</v>
      </c>
      <c r="O42" s="7">
        <v>2</v>
      </c>
      <c r="P42" s="16" t="s">
        <v>3</v>
      </c>
      <c r="Q42" s="23">
        <v>5</v>
      </c>
      <c r="R42" s="19" t="s">
        <v>4</v>
      </c>
      <c r="S42" s="7">
        <v>6</v>
      </c>
    </row>
    <row r="43" spans="1:19" ht="12" customHeight="1">
      <c r="A43" s="32"/>
      <c r="B43" s="12"/>
      <c r="C43" s="13" t="s">
        <v>36</v>
      </c>
      <c r="D43" s="16" t="s">
        <v>3</v>
      </c>
      <c r="E43" s="22">
        <f t="shared" si="3"/>
        <v>75</v>
      </c>
      <c r="F43" s="19" t="s">
        <v>4</v>
      </c>
      <c r="G43" s="6">
        <f t="shared" si="1"/>
        <v>126</v>
      </c>
      <c r="H43" s="16" t="s">
        <v>3</v>
      </c>
      <c r="I43" s="26">
        <v>21</v>
      </c>
      <c r="J43" s="19" t="s">
        <v>4</v>
      </c>
      <c r="K43" s="11">
        <v>25</v>
      </c>
      <c r="L43" s="16" t="s">
        <v>3</v>
      </c>
      <c r="M43" s="23">
        <v>46</v>
      </c>
      <c r="N43" s="19" t="s">
        <v>4</v>
      </c>
      <c r="O43" s="7">
        <v>88</v>
      </c>
      <c r="P43" s="16" t="s">
        <v>3</v>
      </c>
      <c r="Q43" s="23">
        <v>8</v>
      </c>
      <c r="R43" s="19" t="s">
        <v>4</v>
      </c>
      <c r="S43" s="7">
        <v>13</v>
      </c>
    </row>
    <row r="44" spans="1:19" ht="12" customHeight="1">
      <c r="A44" s="32"/>
      <c r="B44" s="33" t="s">
        <v>37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</sheetData>
  <mergeCells count="9">
    <mergeCell ref="B6:C7"/>
    <mergeCell ref="D6:G7"/>
    <mergeCell ref="L6:O7"/>
    <mergeCell ref="P6:S7"/>
    <mergeCell ref="H6:K7"/>
    <mergeCell ref="B22:C22"/>
    <mergeCell ref="B8:C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127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2004-02-09T10:27:55Z</cp:lastPrinted>
  <dcterms:created xsi:type="dcterms:W3CDTF">2001-08-27T23:43:16Z</dcterms:created>
  <dcterms:modified xsi:type="dcterms:W3CDTF">2004-02-09T10:27:56Z</dcterms:modified>
  <cp:category/>
  <cp:version/>
  <cp:contentType/>
  <cp:contentStatus/>
</cp:coreProperties>
</file>