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95" windowWidth="11715" windowHeight="3360" activeTab="0"/>
  </bookViews>
  <sheets>
    <sheet name="第７６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<sst xmlns="http://schemas.openxmlformats.org/spreadsheetml/2006/main" count="71" uniqueCount="50">
  <si>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卒業後の状況調査</t>
  </si>
  <si>
    <t>（高等学校）</t>
  </si>
  <si>
    <t>第76表　大学・短期大学への入学志願者数</t>
  </si>
  <si>
    <t>（単位：人）</t>
  </si>
  <si>
    <t>区　　　　分</t>
  </si>
  <si>
    <t>計</t>
  </si>
  <si>
    <t>大　学（学　部）</t>
  </si>
  <si>
    <t>短期大学（本科）</t>
  </si>
  <si>
    <t>計</t>
  </si>
  <si>
    <t>男</t>
  </si>
  <si>
    <t>女</t>
  </si>
  <si>
    <t>平成８年３月</t>
  </si>
  <si>
    <t>平成９年３月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</si>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</sst>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  <col min="11" max="12" width="9.25390625" style="0" bestFit="1" customWidth="1"/>
  </cols>
  <sheetData>
    <row r="1" ht="13.5" customHeight="1"/>
    <row r="2" spans="1:10" ht="13.5" customHeight="1">
      <c r="A2" s="1" t="s">
        <v>0</v>
      </c>
      <c r="D2" s="1"/>
      <c r="E2" s="1"/>
      <c r="F2" s="1"/>
      <c r="G2" s="1"/>
      <c r="H2" s="1"/>
      <c r="I2" s="1"/>
      <c r="J2" s="1"/>
    </row>
    <row r="3" spans="1:10" ht="13.5" customHeight="1">
      <c r="A3" s="1" t="s">
        <v>1</v>
      </c>
      <c r="D3" s="1"/>
      <c r="E3" s="1"/>
      <c r="F3" s="1"/>
      <c r="G3" s="1"/>
      <c r="H3" s="1"/>
      <c r="I3" s="1"/>
      <c r="J3" s="1"/>
    </row>
    <row r="4" spans="1:10" ht="13.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 thickBot="1">
      <c r="A5" s="3"/>
      <c r="B5" s="3"/>
      <c r="C5" s="3"/>
      <c r="D5" s="4"/>
      <c r="E5" s="4"/>
      <c r="F5" s="4"/>
      <c r="G5" s="4"/>
      <c r="H5" s="4"/>
      <c r="I5" s="4"/>
      <c r="J5" s="5" t="s">
        <v>3</v>
      </c>
    </row>
    <row r="6" spans="1:10" ht="30" customHeight="1">
      <c r="A6" s="6" t="s">
        <v>4</v>
      </c>
      <c r="B6" s="6"/>
      <c r="C6" s="7"/>
      <c r="D6" s="8" t="s">
        <v>5</v>
      </c>
      <c r="E6" s="9"/>
      <c r="F6" s="10"/>
      <c r="G6" s="8" t="s">
        <v>6</v>
      </c>
      <c r="H6" s="10"/>
      <c r="I6" s="8" t="s">
        <v>7</v>
      </c>
      <c r="J6" s="9"/>
    </row>
    <row r="7" spans="1:11" ht="30" customHeight="1">
      <c r="A7" s="11"/>
      <c r="B7" s="11"/>
      <c r="C7" s="12"/>
      <c r="D7" s="13" t="s">
        <v>8</v>
      </c>
      <c r="E7" s="13" t="s">
        <v>9</v>
      </c>
      <c r="F7" s="13" t="s">
        <v>10</v>
      </c>
      <c r="G7" s="13" t="s">
        <v>9</v>
      </c>
      <c r="H7" s="13" t="s">
        <v>10</v>
      </c>
      <c r="I7" s="13" t="s">
        <v>9</v>
      </c>
      <c r="J7" s="14" t="s">
        <v>10</v>
      </c>
      <c r="K7" s="3"/>
    </row>
    <row r="8" spans="1:10" ht="17.25" customHeight="1">
      <c r="A8" s="15" t="s">
        <v>11</v>
      </c>
      <c r="B8" s="15"/>
      <c r="C8" s="16"/>
      <c r="D8" s="17">
        <f>IF(SUM(G8:J8)&gt;0,SUM(G8:J8),"－")</f>
        <v>12877</v>
      </c>
      <c r="E8" s="18">
        <f>IF(SUM(G8)+SUM(I8)&gt;0,SUM(G8)+SUM(I8),"－")</f>
        <v>6390</v>
      </c>
      <c r="F8" s="18">
        <f>IF(SUM(H8)+SUM(J8)&gt;0,SUM(H8)+SUM(J8),"－")</f>
        <v>6487</v>
      </c>
      <c r="G8" s="19">
        <v>5974</v>
      </c>
      <c r="H8" s="19">
        <v>3203</v>
      </c>
      <c r="I8" s="19">
        <v>416</v>
      </c>
      <c r="J8" s="19">
        <v>3284</v>
      </c>
    </row>
    <row r="9" spans="1:10" ht="17.25" customHeight="1">
      <c r="A9" s="20" t="s">
        <v>12</v>
      </c>
      <c r="B9" s="20"/>
      <c r="C9" s="21"/>
      <c r="D9" s="22">
        <f>IF(SUM(D10:D11)=SUM(D12)+SUM(D24),IF(SUM(D10:D11)&gt;0,SUM(D10:D11),"－"),"ｴﾗｰ")</f>
        <v>11865</v>
      </c>
      <c r="E9" s="23">
        <f aca="true" t="shared" si="0" ref="E9:J9">IF(SUM(E10:E11)=SUM(E12)+SUM(E24),IF(SUM(E10:E11)&gt;0,SUM(E10:E11),"－"),"ｴﾗｰ")</f>
        <v>5913</v>
      </c>
      <c r="F9" s="23">
        <f t="shared" si="0"/>
        <v>5952</v>
      </c>
      <c r="G9" s="23">
        <f t="shared" si="0"/>
        <v>5637</v>
      </c>
      <c r="H9" s="23">
        <f t="shared" si="0"/>
        <v>3192</v>
      </c>
      <c r="I9" s="23">
        <f t="shared" si="0"/>
        <v>276</v>
      </c>
      <c r="J9" s="23">
        <f t="shared" si="0"/>
        <v>2760</v>
      </c>
    </row>
    <row r="10" spans="1:10" ht="17.25" customHeight="1">
      <c r="A10" s="21"/>
      <c r="B10" s="24" t="s">
        <v>13</v>
      </c>
      <c r="C10" s="21"/>
      <c r="D10" s="22">
        <f>IF(SUM(G10:J10)&gt;0,SUM(G10:J10),"－")</f>
        <v>9100</v>
      </c>
      <c r="E10" s="23">
        <f>IF(SUM(G10)+SUM(I10)&gt;0,SUM(G10)+SUM(I10),"－")</f>
        <v>4727</v>
      </c>
      <c r="F10" s="23">
        <f>IF(SUM(H10)+SUM(J10)&gt;0,SUM(H10)+SUM(J10),"－")</f>
        <v>4373</v>
      </c>
      <c r="G10" s="25">
        <v>4526</v>
      </c>
      <c r="H10" s="25">
        <v>2618</v>
      </c>
      <c r="I10" s="25">
        <v>201</v>
      </c>
      <c r="J10" s="25">
        <v>1755</v>
      </c>
    </row>
    <row r="11" spans="1:10" ht="17.25" customHeight="1">
      <c r="A11" s="21"/>
      <c r="B11" s="24" t="s">
        <v>14</v>
      </c>
      <c r="C11" s="21"/>
      <c r="D11" s="22">
        <f>IF(SUM(G11:J11)&gt;0,SUM(G11:J11),"－")</f>
        <v>2765</v>
      </c>
      <c r="E11" s="23">
        <f>IF(SUM(G11)+SUM(I11)&gt;0,SUM(G11)+SUM(I11),"－")</f>
        <v>1186</v>
      </c>
      <c r="F11" s="23">
        <f>IF(SUM(H11)+SUM(J11)&gt;0,SUM(H11)+SUM(J11),"－")</f>
        <v>1579</v>
      </c>
      <c r="G11" s="25">
        <v>1111</v>
      </c>
      <c r="H11" s="25">
        <v>574</v>
      </c>
      <c r="I11" s="25">
        <v>75</v>
      </c>
      <c r="J11" s="25">
        <v>1005</v>
      </c>
    </row>
    <row r="12" spans="1:10" ht="17.25" customHeight="1">
      <c r="A12" s="20" t="s">
        <v>15</v>
      </c>
      <c r="B12" s="20"/>
      <c r="C12" s="21"/>
      <c r="D12" s="22">
        <f aca="true" t="shared" si="1" ref="D12:J12">IF(SUM(D13:D23)&gt;0,SUM(D13:D23),"－")</f>
        <v>10818</v>
      </c>
      <c r="E12" s="23">
        <f t="shared" si="1"/>
        <v>5454</v>
      </c>
      <c r="F12" s="23">
        <f t="shared" si="1"/>
        <v>5364</v>
      </c>
      <c r="G12" s="23">
        <f t="shared" si="1"/>
        <v>5214</v>
      </c>
      <c r="H12" s="23">
        <f t="shared" si="1"/>
        <v>3042</v>
      </c>
      <c r="I12" s="23">
        <f t="shared" si="1"/>
        <v>240</v>
      </c>
      <c r="J12" s="23">
        <f t="shared" si="1"/>
        <v>2322</v>
      </c>
    </row>
    <row r="13" spans="1:10" ht="17.25" customHeight="1">
      <c r="A13" s="16"/>
      <c r="B13" s="26" t="s">
        <v>16</v>
      </c>
      <c r="C13" s="16"/>
      <c r="D13" s="17">
        <f>IF(SUM(G13:J13)&gt;0,SUM(G13:J13),"－")</f>
        <v>2439</v>
      </c>
      <c r="E13" s="18">
        <f>IF(SUM(G13)+SUM(I13)&gt;0,SUM(G13)+SUM(I13),"－")</f>
        <v>1129</v>
      </c>
      <c r="F13" s="18">
        <f>IF(SUM(H13)+SUM(J13)&gt;0,SUM(H13)+SUM(J13),"－")</f>
        <v>1310</v>
      </c>
      <c r="G13" s="19">
        <v>1071</v>
      </c>
      <c r="H13" s="19">
        <v>714</v>
      </c>
      <c r="I13" s="19">
        <v>58</v>
      </c>
      <c r="J13" s="19">
        <v>596</v>
      </c>
    </row>
    <row r="14" spans="1:10" ht="17.25" customHeight="1">
      <c r="A14" s="16"/>
      <c r="B14" s="26" t="s">
        <v>17</v>
      </c>
      <c r="C14" s="16"/>
      <c r="D14" s="17">
        <f aca="true" t="shared" si="2" ref="D14:D23">IF(SUM(G14:J14)&gt;0,SUM(G14:J14),"－")</f>
        <v>2548</v>
      </c>
      <c r="E14" s="18">
        <f aca="true" t="shared" si="3" ref="E14:F23">IF(SUM(G14)+SUM(I14)&gt;0,SUM(G14)+SUM(I14),"－")</f>
        <v>1241</v>
      </c>
      <c r="F14" s="18">
        <f t="shared" si="3"/>
        <v>1307</v>
      </c>
      <c r="G14" s="19">
        <v>1219</v>
      </c>
      <c r="H14" s="19">
        <v>825</v>
      </c>
      <c r="I14" s="19">
        <v>22</v>
      </c>
      <c r="J14" s="19">
        <v>482</v>
      </c>
    </row>
    <row r="15" spans="1:10" ht="17.25" customHeight="1">
      <c r="A15" s="16"/>
      <c r="B15" s="26" t="s">
        <v>18</v>
      </c>
      <c r="C15" s="16"/>
      <c r="D15" s="17">
        <f t="shared" si="2"/>
        <v>1366</v>
      </c>
      <c r="E15" s="18">
        <f t="shared" si="3"/>
        <v>713</v>
      </c>
      <c r="F15" s="18">
        <f t="shared" si="3"/>
        <v>653</v>
      </c>
      <c r="G15" s="19">
        <v>640</v>
      </c>
      <c r="H15" s="19">
        <v>326</v>
      </c>
      <c r="I15" s="19">
        <v>73</v>
      </c>
      <c r="J15" s="19">
        <v>327</v>
      </c>
    </row>
    <row r="16" spans="1:10" ht="17.25" customHeight="1">
      <c r="A16" s="16"/>
      <c r="B16" s="26" t="s">
        <v>19</v>
      </c>
      <c r="C16" s="16"/>
      <c r="D16" s="17">
        <f t="shared" si="2"/>
        <v>783</v>
      </c>
      <c r="E16" s="18">
        <f t="shared" si="3"/>
        <v>417</v>
      </c>
      <c r="F16" s="18">
        <f t="shared" si="3"/>
        <v>366</v>
      </c>
      <c r="G16" s="19">
        <v>391</v>
      </c>
      <c r="H16" s="19">
        <v>169</v>
      </c>
      <c r="I16" s="19">
        <v>26</v>
      </c>
      <c r="J16" s="19">
        <v>197</v>
      </c>
    </row>
    <row r="17" spans="1:10" ht="17.25" customHeight="1">
      <c r="A17" s="16"/>
      <c r="B17" s="26" t="s">
        <v>20</v>
      </c>
      <c r="C17" s="16"/>
      <c r="D17" s="17">
        <f t="shared" si="2"/>
        <v>1167</v>
      </c>
      <c r="E17" s="18">
        <f t="shared" si="3"/>
        <v>581</v>
      </c>
      <c r="F17" s="18">
        <f t="shared" si="3"/>
        <v>586</v>
      </c>
      <c r="G17" s="19">
        <v>565</v>
      </c>
      <c r="H17" s="19">
        <v>408</v>
      </c>
      <c r="I17" s="19">
        <v>16</v>
      </c>
      <c r="J17" s="19">
        <v>178</v>
      </c>
    </row>
    <row r="18" spans="1:10" ht="17.25" customHeight="1">
      <c r="A18" s="16"/>
      <c r="B18" s="26" t="s">
        <v>21</v>
      </c>
      <c r="C18" s="16"/>
      <c r="D18" s="17">
        <f t="shared" si="2"/>
        <v>348</v>
      </c>
      <c r="E18" s="18">
        <f t="shared" si="3"/>
        <v>189</v>
      </c>
      <c r="F18" s="18">
        <f t="shared" si="3"/>
        <v>159</v>
      </c>
      <c r="G18" s="19">
        <v>183</v>
      </c>
      <c r="H18" s="19">
        <v>110</v>
      </c>
      <c r="I18" s="19">
        <v>6</v>
      </c>
      <c r="J18" s="19">
        <v>49</v>
      </c>
    </row>
    <row r="19" spans="1:10" ht="17.25" customHeight="1">
      <c r="A19" s="16"/>
      <c r="B19" s="26" t="s">
        <v>22</v>
      </c>
      <c r="C19" s="16"/>
      <c r="D19" s="17">
        <f t="shared" si="2"/>
        <v>742</v>
      </c>
      <c r="E19" s="18">
        <f t="shared" si="3"/>
        <v>395</v>
      </c>
      <c r="F19" s="18">
        <f t="shared" si="3"/>
        <v>347</v>
      </c>
      <c r="G19" s="19">
        <v>384</v>
      </c>
      <c r="H19" s="19">
        <v>161</v>
      </c>
      <c r="I19" s="19">
        <v>11</v>
      </c>
      <c r="J19" s="19">
        <v>186</v>
      </c>
    </row>
    <row r="20" spans="1:10" ht="17.25" customHeight="1">
      <c r="A20" s="16"/>
      <c r="B20" s="26" t="s">
        <v>23</v>
      </c>
      <c r="C20" s="16"/>
      <c r="D20" s="17">
        <f t="shared" si="2"/>
        <v>588</v>
      </c>
      <c r="E20" s="18">
        <f t="shared" si="3"/>
        <v>331</v>
      </c>
      <c r="F20" s="18">
        <f t="shared" si="3"/>
        <v>257</v>
      </c>
      <c r="G20" s="19">
        <v>321</v>
      </c>
      <c r="H20" s="19">
        <v>166</v>
      </c>
      <c r="I20" s="19">
        <v>10</v>
      </c>
      <c r="J20" s="19">
        <v>91</v>
      </c>
    </row>
    <row r="21" spans="1:10" ht="17.25" customHeight="1">
      <c r="A21" s="16"/>
      <c r="B21" s="26" t="s">
        <v>24</v>
      </c>
      <c r="C21" s="16"/>
      <c r="D21" s="17">
        <f t="shared" si="2"/>
        <v>232</v>
      </c>
      <c r="E21" s="18">
        <f t="shared" si="3"/>
        <v>139</v>
      </c>
      <c r="F21" s="18">
        <f t="shared" si="3"/>
        <v>93</v>
      </c>
      <c r="G21" s="19">
        <v>125</v>
      </c>
      <c r="H21" s="19">
        <v>22</v>
      </c>
      <c r="I21" s="19">
        <v>14</v>
      </c>
      <c r="J21" s="19">
        <v>71</v>
      </c>
    </row>
    <row r="22" spans="1:10" ht="17.25" customHeight="1">
      <c r="A22" s="16"/>
      <c r="B22" s="26" t="s">
        <v>25</v>
      </c>
      <c r="C22" s="16"/>
      <c r="D22" s="17">
        <f t="shared" si="2"/>
        <v>373</v>
      </c>
      <c r="E22" s="18">
        <f t="shared" si="3"/>
        <v>225</v>
      </c>
      <c r="F22" s="18">
        <f t="shared" si="3"/>
        <v>148</v>
      </c>
      <c r="G22" s="19">
        <v>224</v>
      </c>
      <c r="H22" s="19">
        <v>70</v>
      </c>
      <c r="I22" s="19">
        <v>1</v>
      </c>
      <c r="J22" s="19">
        <v>78</v>
      </c>
    </row>
    <row r="23" spans="1:10" ht="17.25" customHeight="1">
      <c r="A23" s="16"/>
      <c r="B23" s="26" t="s">
        <v>26</v>
      </c>
      <c r="C23" s="16"/>
      <c r="D23" s="17">
        <f t="shared" si="2"/>
        <v>232</v>
      </c>
      <c r="E23" s="18">
        <f t="shared" si="3"/>
        <v>94</v>
      </c>
      <c r="F23" s="18">
        <f t="shared" si="3"/>
        <v>138</v>
      </c>
      <c r="G23" s="19">
        <v>91</v>
      </c>
      <c r="H23" s="19">
        <v>71</v>
      </c>
      <c r="I23" s="19">
        <v>3</v>
      </c>
      <c r="J23" s="19">
        <v>67</v>
      </c>
    </row>
    <row r="24" spans="1:10" ht="17.25" customHeight="1">
      <c r="A24" s="20" t="s">
        <v>27</v>
      </c>
      <c r="B24" s="20"/>
      <c r="C24" s="21"/>
      <c r="D24" s="22">
        <f aca="true" t="shared" si="4" ref="D24:J24">IF(SUM(D25:D45)&gt;0,SUM(D25:D45),"－")</f>
        <v>1047</v>
      </c>
      <c r="E24" s="23">
        <f t="shared" si="4"/>
        <v>459</v>
      </c>
      <c r="F24" s="23">
        <f t="shared" si="4"/>
        <v>588</v>
      </c>
      <c r="G24" s="23">
        <f t="shared" si="4"/>
        <v>423</v>
      </c>
      <c r="H24" s="23">
        <f t="shared" si="4"/>
        <v>150</v>
      </c>
      <c r="I24" s="23">
        <f t="shared" si="4"/>
        <v>36</v>
      </c>
      <c r="J24" s="23">
        <f t="shared" si="4"/>
        <v>438</v>
      </c>
    </row>
    <row r="25" spans="1:10" ht="17.25" customHeight="1">
      <c r="A25" s="16"/>
      <c r="B25" s="26" t="s">
        <v>28</v>
      </c>
      <c r="C25" s="16"/>
      <c r="D25" s="17">
        <f aca="true" t="shared" si="5" ref="D25:D45">IF(SUM(G25:J25)&gt;0,SUM(G25:J25),"－")</f>
        <v>25</v>
      </c>
      <c r="E25" s="18" t="str">
        <f aca="true" t="shared" si="6" ref="E25:F45">IF(SUM(G25)+SUM(I25)&gt;0,SUM(G25)+SUM(I25),"－")</f>
        <v>－</v>
      </c>
      <c r="F25" s="18">
        <f t="shared" si="6"/>
        <v>25</v>
      </c>
      <c r="G25" s="19" t="s">
        <v>29</v>
      </c>
      <c r="H25" s="19">
        <v>3</v>
      </c>
      <c r="I25" s="19" t="s">
        <v>29</v>
      </c>
      <c r="J25" s="19">
        <v>22</v>
      </c>
    </row>
    <row r="26" spans="1:10" ht="17.25" customHeight="1">
      <c r="A26" s="16"/>
      <c r="B26" s="26" t="s">
        <v>30</v>
      </c>
      <c r="C26" s="16"/>
      <c r="D26" s="17">
        <f t="shared" si="5"/>
        <v>20</v>
      </c>
      <c r="E26" s="18">
        <f t="shared" si="6"/>
        <v>7</v>
      </c>
      <c r="F26" s="18">
        <f t="shared" si="6"/>
        <v>13</v>
      </c>
      <c r="G26" s="19">
        <v>4</v>
      </c>
      <c r="H26" s="19">
        <v>1</v>
      </c>
      <c r="I26" s="19">
        <v>3</v>
      </c>
      <c r="J26" s="19">
        <v>12</v>
      </c>
    </row>
    <row r="27" spans="1:10" ht="17.25" customHeight="1">
      <c r="A27" s="16"/>
      <c r="B27" s="26" t="s">
        <v>31</v>
      </c>
      <c r="C27" s="16"/>
      <c r="D27" s="17">
        <f t="shared" si="5"/>
        <v>300</v>
      </c>
      <c r="E27" s="18">
        <f t="shared" si="6"/>
        <v>132</v>
      </c>
      <c r="F27" s="18">
        <f t="shared" si="6"/>
        <v>168</v>
      </c>
      <c r="G27" s="19">
        <v>128</v>
      </c>
      <c r="H27" s="19">
        <v>69</v>
      </c>
      <c r="I27" s="19">
        <v>4</v>
      </c>
      <c r="J27" s="19">
        <v>99</v>
      </c>
    </row>
    <row r="28" spans="1:10" ht="17.25" customHeight="1">
      <c r="A28" s="16"/>
      <c r="B28" s="26" t="s">
        <v>32</v>
      </c>
      <c r="C28" s="16"/>
      <c r="D28" s="17">
        <f t="shared" si="5"/>
        <v>94</v>
      </c>
      <c r="E28" s="18">
        <f t="shared" si="6"/>
        <v>55</v>
      </c>
      <c r="F28" s="18">
        <f t="shared" si="6"/>
        <v>39</v>
      </c>
      <c r="G28" s="19">
        <v>47</v>
      </c>
      <c r="H28" s="19">
        <v>6</v>
      </c>
      <c r="I28" s="19">
        <v>8</v>
      </c>
      <c r="J28" s="19">
        <v>33</v>
      </c>
    </row>
    <row r="29" spans="1:10" ht="17.25" customHeight="1">
      <c r="A29" s="16"/>
      <c r="B29" s="26" t="s">
        <v>33</v>
      </c>
      <c r="C29" s="16"/>
      <c r="D29" s="17">
        <f t="shared" si="5"/>
        <v>14</v>
      </c>
      <c r="E29" s="18">
        <f t="shared" si="6"/>
        <v>3</v>
      </c>
      <c r="F29" s="18">
        <f t="shared" si="6"/>
        <v>11</v>
      </c>
      <c r="G29" s="19">
        <v>3</v>
      </c>
      <c r="H29" s="19">
        <v>2</v>
      </c>
      <c r="I29" s="19" t="s">
        <v>29</v>
      </c>
      <c r="J29" s="19">
        <v>9</v>
      </c>
    </row>
    <row r="30" spans="1:10" ht="17.25" customHeight="1">
      <c r="A30" s="16"/>
      <c r="B30" s="26" t="s">
        <v>34</v>
      </c>
      <c r="C30" s="16"/>
      <c r="D30" s="17">
        <f t="shared" si="5"/>
        <v>9</v>
      </c>
      <c r="E30" s="18">
        <f t="shared" si="6"/>
        <v>3</v>
      </c>
      <c r="F30" s="18">
        <f t="shared" si="6"/>
        <v>6</v>
      </c>
      <c r="G30" s="19">
        <v>2</v>
      </c>
      <c r="H30" s="19">
        <v>2</v>
      </c>
      <c r="I30" s="19">
        <v>1</v>
      </c>
      <c r="J30" s="19">
        <v>4</v>
      </c>
    </row>
    <row r="31" spans="1:10" ht="17.25" customHeight="1">
      <c r="A31" s="16"/>
      <c r="B31" s="26" t="s">
        <v>35</v>
      </c>
      <c r="C31" s="16"/>
      <c r="D31" s="17">
        <f t="shared" si="5"/>
        <v>7</v>
      </c>
      <c r="E31" s="18">
        <f t="shared" si="6"/>
        <v>5</v>
      </c>
      <c r="F31" s="18">
        <f t="shared" si="6"/>
        <v>2</v>
      </c>
      <c r="G31" s="19">
        <v>4</v>
      </c>
      <c r="H31" s="19">
        <v>1</v>
      </c>
      <c r="I31" s="19">
        <v>1</v>
      </c>
      <c r="J31" s="19">
        <v>1</v>
      </c>
    </row>
    <row r="32" spans="1:10" ht="17.25" customHeight="1">
      <c r="A32" s="16"/>
      <c r="B32" s="26" t="s">
        <v>36</v>
      </c>
      <c r="C32" s="16"/>
      <c r="D32" s="17">
        <f t="shared" si="5"/>
        <v>43</v>
      </c>
      <c r="E32" s="18">
        <f t="shared" si="6"/>
        <v>38</v>
      </c>
      <c r="F32" s="18">
        <f t="shared" si="6"/>
        <v>5</v>
      </c>
      <c r="G32" s="19">
        <v>37</v>
      </c>
      <c r="H32" s="19" t="s">
        <v>29</v>
      </c>
      <c r="I32" s="19">
        <v>1</v>
      </c>
      <c r="J32" s="19">
        <v>5</v>
      </c>
    </row>
    <row r="33" spans="1:10" ht="17.25" customHeight="1">
      <c r="A33" s="16"/>
      <c r="B33" s="26" t="s">
        <v>37</v>
      </c>
      <c r="C33" s="16"/>
      <c r="D33" s="17">
        <f t="shared" si="5"/>
        <v>80</v>
      </c>
      <c r="E33" s="18" t="str">
        <f t="shared" si="6"/>
        <v>－</v>
      </c>
      <c r="F33" s="18">
        <f t="shared" si="6"/>
        <v>80</v>
      </c>
      <c r="G33" s="19" t="s">
        <v>29</v>
      </c>
      <c r="H33" s="19">
        <v>22</v>
      </c>
      <c r="I33" s="19" t="s">
        <v>29</v>
      </c>
      <c r="J33" s="19">
        <v>58</v>
      </c>
    </row>
    <row r="34" spans="1:10" ht="17.25" customHeight="1">
      <c r="A34" s="16"/>
      <c r="B34" s="26" t="s">
        <v>38</v>
      </c>
      <c r="C34" s="16"/>
      <c r="D34" s="17">
        <f t="shared" si="5"/>
        <v>9</v>
      </c>
      <c r="E34" s="18">
        <f t="shared" si="6"/>
        <v>5</v>
      </c>
      <c r="F34" s="18">
        <f t="shared" si="6"/>
        <v>4</v>
      </c>
      <c r="G34" s="19">
        <v>4</v>
      </c>
      <c r="H34" s="19" t="s">
        <v>29</v>
      </c>
      <c r="I34" s="19">
        <v>1</v>
      </c>
      <c r="J34" s="19">
        <v>4</v>
      </c>
    </row>
    <row r="35" spans="1:10" ht="17.25" customHeight="1">
      <c r="A35" s="16"/>
      <c r="B35" s="26" t="s">
        <v>39</v>
      </c>
      <c r="C35" s="16"/>
      <c r="D35" s="17">
        <f t="shared" si="5"/>
        <v>9</v>
      </c>
      <c r="E35" s="18">
        <f t="shared" si="6"/>
        <v>5</v>
      </c>
      <c r="F35" s="18">
        <f t="shared" si="6"/>
        <v>4</v>
      </c>
      <c r="G35" s="19">
        <v>5</v>
      </c>
      <c r="H35" s="19">
        <v>2</v>
      </c>
      <c r="I35" s="19" t="s">
        <v>29</v>
      </c>
      <c r="J35" s="19">
        <v>2</v>
      </c>
    </row>
    <row r="36" spans="1:10" ht="17.25" customHeight="1">
      <c r="A36" s="16"/>
      <c r="B36" s="26" t="s">
        <v>40</v>
      </c>
      <c r="C36" s="16"/>
      <c r="D36" s="17">
        <f t="shared" si="5"/>
        <v>8</v>
      </c>
      <c r="E36" s="18">
        <f t="shared" si="6"/>
        <v>7</v>
      </c>
      <c r="F36" s="18">
        <f t="shared" si="6"/>
        <v>1</v>
      </c>
      <c r="G36" s="19">
        <v>7</v>
      </c>
      <c r="H36" s="19" t="s">
        <v>29</v>
      </c>
      <c r="I36" s="19" t="s">
        <v>29</v>
      </c>
      <c r="J36" s="19">
        <v>1</v>
      </c>
    </row>
    <row r="37" spans="1:10" ht="17.25" customHeight="1">
      <c r="A37" s="16"/>
      <c r="B37" s="26" t="s">
        <v>41</v>
      </c>
      <c r="C37" s="16"/>
      <c r="D37" s="17">
        <f t="shared" si="5"/>
        <v>20</v>
      </c>
      <c r="E37" s="18">
        <f t="shared" si="6"/>
        <v>4</v>
      </c>
      <c r="F37" s="18">
        <f t="shared" si="6"/>
        <v>16</v>
      </c>
      <c r="G37" s="19">
        <v>4</v>
      </c>
      <c r="H37" s="19">
        <v>6</v>
      </c>
      <c r="I37" s="19" t="s">
        <v>29</v>
      </c>
      <c r="J37" s="19">
        <v>10</v>
      </c>
    </row>
    <row r="38" spans="1:10" ht="17.25" customHeight="1">
      <c r="A38" s="16"/>
      <c r="B38" s="26" t="s">
        <v>42</v>
      </c>
      <c r="C38" s="16"/>
      <c r="D38" s="17">
        <f t="shared" si="5"/>
        <v>35</v>
      </c>
      <c r="E38" s="18">
        <f t="shared" si="6"/>
        <v>16</v>
      </c>
      <c r="F38" s="18">
        <f t="shared" si="6"/>
        <v>19</v>
      </c>
      <c r="G38" s="19">
        <v>12</v>
      </c>
      <c r="H38" s="19">
        <v>4</v>
      </c>
      <c r="I38" s="19">
        <v>4</v>
      </c>
      <c r="J38" s="19">
        <v>15</v>
      </c>
    </row>
    <row r="39" spans="1:10" ht="17.25" customHeight="1">
      <c r="A39" s="16"/>
      <c r="B39" s="26" t="s">
        <v>43</v>
      </c>
      <c r="C39" s="16"/>
      <c r="D39" s="17">
        <f t="shared" si="5"/>
        <v>11</v>
      </c>
      <c r="E39" s="18" t="str">
        <f t="shared" si="6"/>
        <v>－</v>
      </c>
      <c r="F39" s="18">
        <f t="shared" si="6"/>
        <v>11</v>
      </c>
      <c r="G39" s="19" t="s">
        <v>29</v>
      </c>
      <c r="H39" s="19" t="s">
        <v>29</v>
      </c>
      <c r="I39" s="19" t="s">
        <v>29</v>
      </c>
      <c r="J39" s="19">
        <v>11</v>
      </c>
    </row>
    <row r="40" spans="1:10" ht="17.25" customHeight="1">
      <c r="A40" s="16"/>
      <c r="B40" s="26" t="s">
        <v>44</v>
      </c>
      <c r="C40" s="16"/>
      <c r="D40" s="17">
        <f t="shared" si="5"/>
        <v>18</v>
      </c>
      <c r="E40" s="18">
        <f t="shared" si="6"/>
        <v>6</v>
      </c>
      <c r="F40" s="18">
        <f t="shared" si="6"/>
        <v>12</v>
      </c>
      <c r="G40" s="19">
        <v>5</v>
      </c>
      <c r="H40" s="19" t="s">
        <v>29</v>
      </c>
      <c r="I40" s="19">
        <v>1</v>
      </c>
      <c r="J40" s="19">
        <v>12</v>
      </c>
    </row>
    <row r="41" spans="1:10" ht="17.25" customHeight="1">
      <c r="A41" s="16"/>
      <c r="B41" s="26" t="s">
        <v>45</v>
      </c>
      <c r="C41" s="16"/>
      <c r="D41" s="17">
        <f t="shared" si="5"/>
        <v>16</v>
      </c>
      <c r="E41" s="18">
        <f t="shared" si="6"/>
        <v>12</v>
      </c>
      <c r="F41" s="18">
        <f t="shared" si="6"/>
        <v>4</v>
      </c>
      <c r="G41" s="19">
        <v>7</v>
      </c>
      <c r="H41" s="19" t="s">
        <v>29</v>
      </c>
      <c r="I41" s="19">
        <v>5</v>
      </c>
      <c r="J41" s="19">
        <v>4</v>
      </c>
    </row>
    <row r="42" spans="1:10" ht="17.25" customHeight="1">
      <c r="A42" s="16"/>
      <c r="B42" s="26" t="s">
        <v>46</v>
      </c>
      <c r="C42" s="16"/>
      <c r="D42" s="17">
        <f t="shared" si="5"/>
        <v>11</v>
      </c>
      <c r="E42" s="18">
        <f t="shared" si="6"/>
        <v>1</v>
      </c>
      <c r="F42" s="18">
        <f t="shared" si="6"/>
        <v>10</v>
      </c>
      <c r="G42" s="19">
        <v>1</v>
      </c>
      <c r="H42" s="19">
        <v>1</v>
      </c>
      <c r="I42" s="19" t="s">
        <v>29</v>
      </c>
      <c r="J42" s="19">
        <v>9</v>
      </c>
    </row>
    <row r="43" spans="1:10" ht="17.25" customHeight="1">
      <c r="A43" s="16"/>
      <c r="B43" s="26" t="s">
        <v>47</v>
      </c>
      <c r="C43" s="16"/>
      <c r="D43" s="17">
        <f t="shared" si="5"/>
        <v>17</v>
      </c>
      <c r="E43" s="18">
        <f t="shared" si="6"/>
        <v>6</v>
      </c>
      <c r="F43" s="18">
        <f t="shared" si="6"/>
        <v>11</v>
      </c>
      <c r="G43" s="19">
        <v>5</v>
      </c>
      <c r="H43" s="19">
        <v>2</v>
      </c>
      <c r="I43" s="19">
        <v>1</v>
      </c>
      <c r="J43" s="19">
        <v>9</v>
      </c>
    </row>
    <row r="44" spans="1:10" ht="17.25" customHeight="1">
      <c r="A44" s="16"/>
      <c r="B44" s="26" t="s">
        <v>48</v>
      </c>
      <c r="C44" s="16"/>
      <c r="D44" s="17">
        <f t="shared" si="5"/>
        <v>70</v>
      </c>
      <c r="E44" s="18">
        <f t="shared" si="6"/>
        <v>34</v>
      </c>
      <c r="F44" s="18">
        <f t="shared" si="6"/>
        <v>36</v>
      </c>
      <c r="G44" s="19">
        <v>34</v>
      </c>
      <c r="H44" s="19">
        <v>9</v>
      </c>
      <c r="I44" s="19" t="s">
        <v>29</v>
      </c>
      <c r="J44" s="19">
        <v>27</v>
      </c>
    </row>
    <row r="45" spans="1:10" ht="17.25" customHeight="1" thickBot="1">
      <c r="A45" s="27"/>
      <c r="B45" s="28" t="s">
        <v>49</v>
      </c>
      <c r="C45" s="27"/>
      <c r="D45" s="29">
        <f t="shared" si="5"/>
        <v>231</v>
      </c>
      <c r="E45" s="30">
        <f t="shared" si="6"/>
        <v>120</v>
      </c>
      <c r="F45" s="30">
        <f t="shared" si="6"/>
        <v>111</v>
      </c>
      <c r="G45" s="31">
        <v>114</v>
      </c>
      <c r="H45" s="31">
        <v>20</v>
      </c>
      <c r="I45" s="31">
        <v>6</v>
      </c>
      <c r="J45" s="31">
        <v>91</v>
      </c>
    </row>
  </sheetData>
  <mergeCells count="9">
    <mergeCell ref="A8:B8"/>
    <mergeCell ref="A9:B9"/>
    <mergeCell ref="A12:B12"/>
    <mergeCell ref="A24:B24"/>
    <mergeCell ref="A4:J4"/>
    <mergeCell ref="A6:C7"/>
    <mergeCell ref="D6:F6"/>
    <mergeCell ref="G6:H6"/>
    <mergeCell ref="I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2001-01-17T03:12:37Z</dcterms:created>
  <dcterms:modified xsi:type="dcterms:W3CDTF">2001-01-17T03:13:36Z</dcterms:modified>
  <cp:category/>
  <cp:version/>
  <cp:contentType/>
  <cp:contentStatus/>
</cp:coreProperties>
</file>