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6表大学・短期大学への入学志願者数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<sst xmlns="http://schemas.openxmlformats.org/spreadsheetml/2006/main" count="53" uniqueCount="48">
  <si>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卒業後の状況調査</t>
  </si>
  <si>
    <t>区　　　　分</t>
  </si>
  <si>
    <t>計</t>
  </si>
  <si>
    <t>万 場 町</t>
  </si>
  <si>
    <t>下仁田町</t>
  </si>
  <si>
    <t>市　部　計</t>
  </si>
  <si>
    <t>前 橋 市</t>
  </si>
  <si>
    <t>高 崎 市</t>
  </si>
  <si>
    <t>松井田町</t>
  </si>
  <si>
    <t>桐 生 市</t>
  </si>
  <si>
    <t>中之条町</t>
  </si>
  <si>
    <t>伊勢崎市</t>
  </si>
  <si>
    <t>太 田 市</t>
  </si>
  <si>
    <t>吾 妻 町</t>
  </si>
  <si>
    <t>沼 田 市</t>
  </si>
  <si>
    <t>長野原町</t>
  </si>
  <si>
    <t>館 林 市</t>
  </si>
  <si>
    <t>嬬 恋 村</t>
  </si>
  <si>
    <t>渋 川 市</t>
  </si>
  <si>
    <t>藤 岡 市</t>
  </si>
  <si>
    <t>六 合 村</t>
  </si>
  <si>
    <t>富 岡 市</t>
  </si>
  <si>
    <t>安 中 市</t>
  </si>
  <si>
    <t>郡　部　計</t>
  </si>
  <si>
    <t>利 根 村</t>
  </si>
  <si>
    <t>月夜野町</t>
  </si>
  <si>
    <t>大 胡 町</t>
  </si>
  <si>
    <t>境　　町</t>
  </si>
  <si>
    <t>榛 名 町</t>
  </si>
  <si>
    <t>玉 村 町</t>
  </si>
  <si>
    <t>新 田 町</t>
  </si>
  <si>
    <t>群 馬 町</t>
  </si>
  <si>
    <t>大間々町</t>
  </si>
  <si>
    <t>板 倉 町</t>
  </si>
  <si>
    <t>明 和 町</t>
  </si>
  <si>
    <t>大 泉 町</t>
  </si>
  <si>
    <t>公　　立</t>
  </si>
  <si>
    <t>私　　立</t>
  </si>
  <si>
    <t>男</t>
  </si>
  <si>
    <t>女</t>
  </si>
  <si>
    <t>（高等学校）</t>
  </si>
  <si>
    <t>吉 井 町</t>
  </si>
  <si>
    <t>大　学（学　部）</t>
  </si>
  <si>
    <t>短期大学（本科）</t>
  </si>
  <si>
    <t>第76表　大学・短期大学への入学志願者数</t>
  </si>
  <si>
    <t>平成2年３月</t>
  </si>
  <si>
    <t>平成3年３月</t>
  </si>
  <si>
    <t>（単位；人）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</si>
</sst>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Border="1">
      <alignment/>
      <protection/>
    </xf>
    <xf numFmtId="0" fontId="4" fillId="0" borderId="0" xfId="21" applyFont="1">
      <alignment/>
      <protection/>
    </xf>
    <xf numFmtId="3" fontId="4" fillId="0" borderId="0" xfId="21" applyNumberFormat="1" applyFont="1">
      <alignment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3" borderId="2" xfId="21" applyFont="1" applyFill="1" applyBorder="1">
      <alignment/>
      <protection/>
    </xf>
    <xf numFmtId="0" fontId="6" fillId="3" borderId="3" xfId="21" applyFont="1" applyFill="1" applyBorder="1" applyAlignment="1">
      <alignment horizontal="distributed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10" width="9.875" style="1" customWidth="1"/>
    <col min="11" max="12" width="9.25390625" style="1" bestFit="1" customWidth="1"/>
    <col min="13" max="16384" width="9.00390625" style="1" customWidth="1"/>
  </cols>
  <sheetData>
    <row r="1" spans="2:10" ht="14.25" customHeight="1">
      <c r="B1" s="19" t="s">
        <v>0</v>
      </c>
      <c r="C1" s="20"/>
      <c r="D1" s="19"/>
      <c r="E1" s="19"/>
      <c r="F1" s="19"/>
      <c r="G1" s="19"/>
      <c r="H1" s="19"/>
      <c r="I1" s="19"/>
      <c r="J1" s="19"/>
    </row>
    <row r="2" spans="2:10" ht="14.25" customHeight="1">
      <c r="B2" s="19" t="s">
        <v>40</v>
      </c>
      <c r="C2" s="20"/>
      <c r="D2" s="19"/>
      <c r="E2" s="19"/>
      <c r="F2" s="19"/>
      <c r="G2" s="19"/>
      <c r="H2" s="19"/>
      <c r="I2" s="19"/>
      <c r="J2" s="19"/>
    </row>
    <row r="3" spans="2:10" ht="14.25" customHeight="1">
      <c r="B3" s="15" t="s">
        <v>44</v>
      </c>
      <c r="C3" s="15"/>
      <c r="D3" s="15"/>
      <c r="E3" s="15"/>
      <c r="F3" s="15"/>
      <c r="G3" s="15"/>
      <c r="H3" s="15"/>
      <c r="I3" s="15"/>
      <c r="J3" s="15"/>
    </row>
    <row r="4" spans="2:10" ht="12" customHeight="1">
      <c r="B4" s="21"/>
      <c r="C4" s="21"/>
      <c r="D4" s="22"/>
      <c r="E4" s="22"/>
      <c r="F4" s="22"/>
      <c r="G4" s="22"/>
      <c r="H4" s="22"/>
      <c r="I4" s="22"/>
      <c r="J4" s="9" t="s">
        <v>47</v>
      </c>
    </row>
    <row r="5" spans="2:10" ht="12" customHeight="1">
      <c r="B5" s="17" t="s">
        <v>1</v>
      </c>
      <c r="C5" s="17"/>
      <c r="D5" s="17" t="s">
        <v>2</v>
      </c>
      <c r="E5" s="17"/>
      <c r="F5" s="17"/>
      <c r="G5" s="17" t="s">
        <v>42</v>
      </c>
      <c r="H5" s="17"/>
      <c r="I5" s="17" t="s">
        <v>43</v>
      </c>
      <c r="J5" s="17"/>
    </row>
    <row r="6" spans="2:11" ht="12" customHeight="1">
      <c r="B6" s="17"/>
      <c r="C6" s="17"/>
      <c r="D6" s="10" t="s">
        <v>2</v>
      </c>
      <c r="E6" s="10" t="s">
        <v>38</v>
      </c>
      <c r="F6" s="10" t="s">
        <v>39</v>
      </c>
      <c r="G6" s="10" t="s">
        <v>38</v>
      </c>
      <c r="H6" s="10" t="s">
        <v>39</v>
      </c>
      <c r="I6" s="10" t="s">
        <v>38</v>
      </c>
      <c r="J6" s="10" t="s">
        <v>39</v>
      </c>
      <c r="K6" s="2"/>
    </row>
    <row r="7" spans="2:10" ht="12" customHeight="1">
      <c r="B7" s="18" t="s">
        <v>45</v>
      </c>
      <c r="C7" s="18"/>
      <c r="D7" s="5">
        <f>IF(SUM(G7:J7)&gt;0,SUM(G7:J7),"－")</f>
        <v>11708</v>
      </c>
      <c r="E7" s="5">
        <f>IF(SUM(G7)+SUM(I7)&gt;0,SUM(G7)+SUM(I7),"－")</f>
        <v>6060</v>
      </c>
      <c r="F7" s="5">
        <f>IF(SUM(H7)+SUM(J7)&gt;0,SUM(H7)+SUM(J7),"－")</f>
        <v>5648</v>
      </c>
      <c r="G7" s="6">
        <v>5796</v>
      </c>
      <c r="H7" s="6">
        <v>2254</v>
      </c>
      <c r="I7" s="6">
        <v>264</v>
      </c>
      <c r="J7" s="6">
        <v>3394</v>
      </c>
    </row>
    <row r="8" spans="2:10" s="3" customFormat="1" ht="12" customHeight="1">
      <c r="B8" s="16" t="s">
        <v>46</v>
      </c>
      <c r="C8" s="16"/>
      <c r="D8" s="7">
        <f aca="true" t="shared" si="0" ref="D8:J8">IF(SUM(D9:D10)=SUM(D11)+SUM(D23),IF(SUM(D9:D10)&gt;0,SUM(D9:D10),"－"),"ｴﾗｰ")</f>
        <v>12241</v>
      </c>
      <c r="E8" s="7">
        <f t="shared" si="0"/>
        <v>6153</v>
      </c>
      <c r="F8" s="7">
        <f t="shared" si="0"/>
        <v>6088</v>
      </c>
      <c r="G8" s="7">
        <f t="shared" si="0"/>
        <v>5856</v>
      </c>
      <c r="H8" s="7">
        <f t="shared" si="0"/>
        <v>2416</v>
      </c>
      <c r="I8" s="7">
        <f t="shared" si="0"/>
        <v>297</v>
      </c>
      <c r="J8" s="7">
        <f t="shared" si="0"/>
        <v>3672</v>
      </c>
    </row>
    <row r="9" spans="2:10" s="3" customFormat="1" ht="12" customHeight="1">
      <c r="B9" s="11"/>
      <c r="C9" s="12" t="s">
        <v>36</v>
      </c>
      <c r="D9" s="7">
        <f>IF(SUM(G9:J9)&gt;0,SUM(G9:J9),"－")</f>
        <v>9439</v>
      </c>
      <c r="E9" s="7">
        <f>IF(SUM(G9)+SUM(I9)&gt;0,SUM(G9)+SUM(I9),"－")</f>
        <v>4896</v>
      </c>
      <c r="F9" s="7">
        <f>IF(SUM(H9)+SUM(J9)&gt;0,SUM(H9)+SUM(J9),"－")</f>
        <v>4543</v>
      </c>
      <c r="G9" s="8">
        <v>4667</v>
      </c>
      <c r="H9" s="8">
        <v>2006</v>
      </c>
      <c r="I9" s="8">
        <v>229</v>
      </c>
      <c r="J9" s="8">
        <v>2537</v>
      </c>
    </row>
    <row r="10" spans="2:10" s="3" customFormat="1" ht="12" customHeight="1">
      <c r="B10" s="11"/>
      <c r="C10" s="12" t="s">
        <v>37</v>
      </c>
      <c r="D10" s="7">
        <f>IF(SUM(G10:J10)&gt;0,SUM(G10:J10),"－")</f>
        <v>2802</v>
      </c>
      <c r="E10" s="7">
        <f>IF(SUM(G10)+SUM(I10)&gt;0,SUM(G10)+SUM(I10),"－")</f>
        <v>1257</v>
      </c>
      <c r="F10" s="7">
        <f>IF(SUM(H10)+SUM(J10)&gt;0,SUM(H10)+SUM(J10),"－")</f>
        <v>1545</v>
      </c>
      <c r="G10" s="8">
        <v>1189</v>
      </c>
      <c r="H10" s="8">
        <v>410</v>
      </c>
      <c r="I10" s="8">
        <v>68</v>
      </c>
      <c r="J10" s="8">
        <v>1135</v>
      </c>
    </row>
    <row r="11" spans="2:12" s="3" customFormat="1" ht="12" customHeight="1">
      <c r="B11" s="16" t="s">
        <v>5</v>
      </c>
      <c r="C11" s="16"/>
      <c r="D11" s="7">
        <f aca="true" t="shared" si="1" ref="D11:J11">IF(SUM(D12:D22)&gt;0,SUM(D12:D22),"－")</f>
        <v>10934</v>
      </c>
      <c r="E11" s="7">
        <f t="shared" si="1"/>
        <v>5495</v>
      </c>
      <c r="F11" s="7">
        <f t="shared" si="1"/>
        <v>5439</v>
      </c>
      <c r="G11" s="7">
        <f t="shared" si="1"/>
        <v>5270</v>
      </c>
      <c r="H11" s="7">
        <f t="shared" si="1"/>
        <v>2268</v>
      </c>
      <c r="I11" s="7">
        <f t="shared" si="1"/>
        <v>225</v>
      </c>
      <c r="J11" s="7">
        <f t="shared" si="1"/>
        <v>3171</v>
      </c>
      <c r="L11" s="4"/>
    </row>
    <row r="12" spans="2:10" ht="12" customHeight="1">
      <c r="B12" s="13"/>
      <c r="C12" s="14" t="s">
        <v>6</v>
      </c>
      <c r="D12" s="5">
        <f aca="true" t="shared" si="2" ref="D12:D22">IF(SUM(G12:J12)&gt;0,SUM(G12:J12),"－")</f>
        <v>2608</v>
      </c>
      <c r="E12" s="5">
        <f aca="true" t="shared" si="3" ref="E12:E22">IF(SUM(G12)+SUM(I12)&gt;0,SUM(G12)+SUM(I12),"－")</f>
        <v>1169</v>
      </c>
      <c r="F12" s="5">
        <f aca="true" t="shared" si="4" ref="F12:F22">IF(SUM(H12)+SUM(J12)&gt;0,SUM(H12)+SUM(J12),"－")</f>
        <v>1439</v>
      </c>
      <c r="G12" s="6">
        <v>1116</v>
      </c>
      <c r="H12" s="6">
        <v>632</v>
      </c>
      <c r="I12" s="6">
        <v>53</v>
      </c>
      <c r="J12" s="6">
        <v>807</v>
      </c>
    </row>
    <row r="13" spans="2:10" ht="12" customHeight="1">
      <c r="B13" s="13"/>
      <c r="C13" s="14" t="s">
        <v>7</v>
      </c>
      <c r="D13" s="5">
        <f t="shared" si="2"/>
        <v>2480</v>
      </c>
      <c r="E13" s="5">
        <f t="shared" si="3"/>
        <v>1196</v>
      </c>
      <c r="F13" s="5">
        <f t="shared" si="4"/>
        <v>1284</v>
      </c>
      <c r="G13" s="6">
        <v>1169</v>
      </c>
      <c r="H13" s="6">
        <v>579</v>
      </c>
      <c r="I13" s="6">
        <v>27</v>
      </c>
      <c r="J13" s="6">
        <v>705</v>
      </c>
    </row>
    <row r="14" spans="2:10" ht="12" customHeight="1">
      <c r="B14" s="13"/>
      <c r="C14" s="14" t="s">
        <v>9</v>
      </c>
      <c r="D14" s="5">
        <f t="shared" si="2"/>
        <v>1491</v>
      </c>
      <c r="E14" s="5">
        <f t="shared" si="3"/>
        <v>804</v>
      </c>
      <c r="F14" s="5">
        <f t="shared" si="4"/>
        <v>687</v>
      </c>
      <c r="G14" s="6">
        <v>723</v>
      </c>
      <c r="H14" s="6">
        <v>249</v>
      </c>
      <c r="I14" s="6">
        <v>81</v>
      </c>
      <c r="J14" s="6">
        <v>438</v>
      </c>
    </row>
    <row r="15" spans="2:10" ht="12" customHeight="1">
      <c r="B15" s="13"/>
      <c r="C15" s="14" t="s">
        <v>11</v>
      </c>
      <c r="D15" s="5">
        <f t="shared" si="2"/>
        <v>643</v>
      </c>
      <c r="E15" s="5">
        <f t="shared" si="3"/>
        <v>349</v>
      </c>
      <c r="F15" s="5">
        <f t="shared" si="4"/>
        <v>294</v>
      </c>
      <c r="G15" s="6">
        <v>330</v>
      </c>
      <c r="H15" s="6">
        <v>95</v>
      </c>
      <c r="I15" s="6">
        <v>19</v>
      </c>
      <c r="J15" s="6">
        <v>199</v>
      </c>
    </row>
    <row r="16" spans="2:10" ht="12" customHeight="1">
      <c r="B16" s="13"/>
      <c r="C16" s="14" t="s">
        <v>12</v>
      </c>
      <c r="D16" s="5">
        <f t="shared" si="2"/>
        <v>1208</v>
      </c>
      <c r="E16" s="5">
        <f t="shared" si="3"/>
        <v>606</v>
      </c>
      <c r="F16" s="5">
        <f t="shared" si="4"/>
        <v>602</v>
      </c>
      <c r="G16" s="6">
        <v>597</v>
      </c>
      <c r="H16" s="6">
        <v>305</v>
      </c>
      <c r="I16" s="6">
        <v>9</v>
      </c>
      <c r="J16" s="6">
        <v>297</v>
      </c>
    </row>
    <row r="17" spans="2:10" ht="12" customHeight="1">
      <c r="B17" s="13"/>
      <c r="C17" s="14" t="s">
        <v>14</v>
      </c>
      <c r="D17" s="5">
        <f t="shared" si="2"/>
        <v>358</v>
      </c>
      <c r="E17" s="5">
        <f t="shared" si="3"/>
        <v>211</v>
      </c>
      <c r="F17" s="5">
        <f t="shared" si="4"/>
        <v>147</v>
      </c>
      <c r="G17" s="6">
        <v>205</v>
      </c>
      <c r="H17" s="6">
        <v>70</v>
      </c>
      <c r="I17" s="6">
        <v>6</v>
      </c>
      <c r="J17" s="6">
        <v>77</v>
      </c>
    </row>
    <row r="18" spans="2:10" ht="12" customHeight="1">
      <c r="B18" s="13"/>
      <c r="C18" s="14" t="s">
        <v>16</v>
      </c>
      <c r="D18" s="5">
        <f t="shared" si="2"/>
        <v>658</v>
      </c>
      <c r="E18" s="5">
        <f t="shared" si="3"/>
        <v>365</v>
      </c>
      <c r="F18" s="5">
        <f t="shared" si="4"/>
        <v>293</v>
      </c>
      <c r="G18" s="6">
        <v>360</v>
      </c>
      <c r="H18" s="6">
        <v>57</v>
      </c>
      <c r="I18" s="6">
        <v>5</v>
      </c>
      <c r="J18" s="6">
        <v>236</v>
      </c>
    </row>
    <row r="19" spans="2:10" ht="12" customHeight="1">
      <c r="B19" s="13"/>
      <c r="C19" s="14" t="s">
        <v>18</v>
      </c>
      <c r="D19" s="5">
        <f t="shared" si="2"/>
        <v>675</v>
      </c>
      <c r="E19" s="5">
        <f t="shared" si="3"/>
        <v>358</v>
      </c>
      <c r="F19" s="5">
        <f t="shared" si="4"/>
        <v>317</v>
      </c>
      <c r="G19" s="6">
        <v>339</v>
      </c>
      <c r="H19" s="6">
        <v>159</v>
      </c>
      <c r="I19" s="6">
        <v>19</v>
      </c>
      <c r="J19" s="6">
        <v>158</v>
      </c>
    </row>
    <row r="20" spans="2:10" ht="12" customHeight="1">
      <c r="B20" s="13"/>
      <c r="C20" s="14" t="s">
        <v>19</v>
      </c>
      <c r="D20" s="5">
        <f t="shared" si="2"/>
        <v>187</v>
      </c>
      <c r="E20" s="5">
        <f t="shared" si="3"/>
        <v>93</v>
      </c>
      <c r="F20" s="5">
        <f t="shared" si="4"/>
        <v>94</v>
      </c>
      <c r="G20" s="6">
        <v>89</v>
      </c>
      <c r="H20" s="6">
        <v>14</v>
      </c>
      <c r="I20" s="6">
        <v>4</v>
      </c>
      <c r="J20" s="6">
        <v>80</v>
      </c>
    </row>
    <row r="21" spans="2:10" ht="12" customHeight="1">
      <c r="B21" s="13"/>
      <c r="C21" s="14" t="s">
        <v>21</v>
      </c>
      <c r="D21" s="5">
        <f t="shared" si="2"/>
        <v>418</v>
      </c>
      <c r="E21" s="5">
        <f t="shared" si="3"/>
        <v>242</v>
      </c>
      <c r="F21" s="5">
        <f t="shared" si="4"/>
        <v>176</v>
      </c>
      <c r="G21" s="6">
        <v>241</v>
      </c>
      <c r="H21" s="6">
        <v>63</v>
      </c>
      <c r="I21" s="6">
        <v>1</v>
      </c>
      <c r="J21" s="6">
        <v>113</v>
      </c>
    </row>
    <row r="22" spans="2:10" ht="12" customHeight="1">
      <c r="B22" s="13"/>
      <c r="C22" s="14" t="s">
        <v>22</v>
      </c>
      <c r="D22" s="5">
        <f t="shared" si="2"/>
        <v>208</v>
      </c>
      <c r="E22" s="5">
        <f t="shared" si="3"/>
        <v>102</v>
      </c>
      <c r="F22" s="5">
        <f t="shared" si="4"/>
        <v>106</v>
      </c>
      <c r="G22" s="6">
        <v>101</v>
      </c>
      <c r="H22" s="6">
        <v>45</v>
      </c>
      <c r="I22" s="6">
        <v>1</v>
      </c>
      <c r="J22" s="6">
        <v>61</v>
      </c>
    </row>
    <row r="23" spans="2:10" s="3" customFormat="1" ht="12" customHeight="1">
      <c r="B23" s="16" t="s">
        <v>23</v>
      </c>
      <c r="C23" s="16"/>
      <c r="D23" s="7">
        <f aca="true" t="shared" si="5" ref="D23:J23">IF(SUM(D24:D44)&gt;0,SUM(D24:D44),"－")</f>
        <v>1307</v>
      </c>
      <c r="E23" s="7">
        <f t="shared" si="5"/>
        <v>658</v>
      </c>
      <c r="F23" s="7">
        <f t="shared" si="5"/>
        <v>649</v>
      </c>
      <c r="G23" s="7">
        <f t="shared" si="5"/>
        <v>586</v>
      </c>
      <c r="H23" s="7">
        <f t="shared" si="5"/>
        <v>148</v>
      </c>
      <c r="I23" s="7">
        <f t="shared" si="5"/>
        <v>72</v>
      </c>
      <c r="J23" s="7">
        <f t="shared" si="5"/>
        <v>501</v>
      </c>
    </row>
    <row r="24" spans="2:10" ht="12" customHeight="1">
      <c r="B24" s="13"/>
      <c r="C24" s="14" t="s">
        <v>26</v>
      </c>
      <c r="D24" s="5">
        <f aca="true" t="shared" si="6" ref="D24:D44">IF(SUM(G24:J24)&gt;0,SUM(G24:J24),"－")</f>
        <v>17</v>
      </c>
      <c r="E24" s="5" t="str">
        <f aca="true" t="shared" si="7" ref="E24:E44">IF(SUM(G24)+SUM(I24)&gt;0,SUM(G24)+SUM(I24),"－")</f>
        <v>－</v>
      </c>
      <c r="F24" s="5">
        <f aca="true" t="shared" si="8" ref="F24:F44">IF(SUM(H24)+SUM(J24)&gt;0,SUM(H24)+SUM(J24),"－")</f>
        <v>17</v>
      </c>
      <c r="G24" s="6"/>
      <c r="H24" s="6">
        <v>4</v>
      </c>
      <c r="I24" s="6"/>
      <c r="J24" s="6">
        <v>13</v>
      </c>
    </row>
    <row r="25" spans="2:10" ht="12" customHeight="1">
      <c r="B25" s="13"/>
      <c r="C25" s="14" t="s">
        <v>28</v>
      </c>
      <c r="D25" s="5">
        <f t="shared" si="6"/>
        <v>18</v>
      </c>
      <c r="E25" s="5">
        <f t="shared" si="7"/>
        <v>11</v>
      </c>
      <c r="F25" s="5">
        <f t="shared" si="8"/>
        <v>7</v>
      </c>
      <c r="G25" s="6">
        <v>8</v>
      </c>
      <c r="H25" s="6"/>
      <c r="I25" s="6">
        <v>3</v>
      </c>
      <c r="J25" s="6">
        <v>7</v>
      </c>
    </row>
    <row r="26" spans="2:10" ht="12" customHeight="1">
      <c r="B26" s="13"/>
      <c r="C26" s="14" t="s">
        <v>31</v>
      </c>
      <c r="D26" s="5">
        <f t="shared" si="6"/>
        <v>547</v>
      </c>
      <c r="E26" s="5">
        <f t="shared" si="7"/>
        <v>313</v>
      </c>
      <c r="F26" s="5">
        <f t="shared" si="8"/>
        <v>234</v>
      </c>
      <c r="G26" s="6">
        <v>298</v>
      </c>
      <c r="H26" s="6">
        <v>96</v>
      </c>
      <c r="I26" s="6">
        <v>15</v>
      </c>
      <c r="J26" s="6">
        <v>138</v>
      </c>
    </row>
    <row r="27" spans="2:10" ht="12" customHeight="1">
      <c r="B27" s="13"/>
      <c r="C27" s="14" t="s">
        <v>41</v>
      </c>
      <c r="D27" s="5">
        <f t="shared" si="6"/>
        <v>99</v>
      </c>
      <c r="E27" s="5">
        <f t="shared" si="7"/>
        <v>57</v>
      </c>
      <c r="F27" s="5">
        <f t="shared" si="8"/>
        <v>42</v>
      </c>
      <c r="G27" s="6">
        <v>49</v>
      </c>
      <c r="H27" s="6">
        <v>7</v>
      </c>
      <c r="I27" s="6">
        <v>8</v>
      </c>
      <c r="J27" s="6">
        <v>35</v>
      </c>
    </row>
    <row r="28" spans="2:10" ht="12" customHeight="1">
      <c r="B28" s="13"/>
      <c r="C28" s="14" t="s">
        <v>3</v>
      </c>
      <c r="D28" s="5">
        <f t="shared" si="6"/>
        <v>9</v>
      </c>
      <c r="E28" s="5">
        <f t="shared" si="7"/>
        <v>3</v>
      </c>
      <c r="F28" s="5">
        <f t="shared" si="8"/>
        <v>6</v>
      </c>
      <c r="G28" s="6">
        <v>2</v>
      </c>
      <c r="H28" s="6">
        <v>2</v>
      </c>
      <c r="I28" s="6">
        <v>1</v>
      </c>
      <c r="J28" s="6">
        <v>4</v>
      </c>
    </row>
    <row r="29" spans="2:10" ht="12" customHeight="1">
      <c r="B29" s="13"/>
      <c r="C29" s="14" t="s">
        <v>4</v>
      </c>
      <c r="D29" s="5">
        <f t="shared" si="6"/>
        <v>6</v>
      </c>
      <c r="E29" s="5">
        <f t="shared" si="7"/>
        <v>2</v>
      </c>
      <c r="F29" s="5">
        <f t="shared" si="8"/>
        <v>4</v>
      </c>
      <c r="G29" s="6">
        <v>2</v>
      </c>
      <c r="H29" s="6"/>
      <c r="I29" s="6"/>
      <c r="J29" s="6">
        <v>4</v>
      </c>
    </row>
    <row r="30" spans="2:10" ht="12" customHeight="1">
      <c r="B30" s="13"/>
      <c r="C30" s="14" t="s">
        <v>8</v>
      </c>
      <c r="D30" s="5">
        <f t="shared" si="6"/>
        <v>13</v>
      </c>
      <c r="E30" s="5">
        <f t="shared" si="7"/>
        <v>3</v>
      </c>
      <c r="F30" s="5">
        <f t="shared" si="8"/>
        <v>10</v>
      </c>
      <c r="G30" s="6">
        <v>3</v>
      </c>
      <c r="H30" s="6">
        <v>3</v>
      </c>
      <c r="I30" s="6"/>
      <c r="J30" s="6">
        <v>7</v>
      </c>
    </row>
    <row r="31" spans="2:10" ht="12" customHeight="1">
      <c r="B31" s="13"/>
      <c r="C31" s="14" t="s">
        <v>10</v>
      </c>
      <c r="D31" s="5">
        <f t="shared" si="6"/>
        <v>54</v>
      </c>
      <c r="E31" s="5">
        <f t="shared" si="7"/>
        <v>50</v>
      </c>
      <c r="F31" s="5">
        <f t="shared" si="8"/>
        <v>4</v>
      </c>
      <c r="G31" s="6">
        <v>43</v>
      </c>
      <c r="H31" s="6">
        <v>2</v>
      </c>
      <c r="I31" s="6">
        <v>7</v>
      </c>
      <c r="J31" s="6">
        <v>2</v>
      </c>
    </row>
    <row r="32" spans="2:10" ht="12" customHeight="1">
      <c r="B32" s="13"/>
      <c r="C32" s="14" t="s">
        <v>13</v>
      </c>
      <c r="D32" s="5">
        <f t="shared" si="6"/>
        <v>67</v>
      </c>
      <c r="E32" s="5" t="str">
        <f t="shared" si="7"/>
        <v>－</v>
      </c>
      <c r="F32" s="5">
        <f t="shared" si="8"/>
        <v>67</v>
      </c>
      <c r="G32" s="6"/>
      <c r="H32" s="6">
        <v>17</v>
      </c>
      <c r="I32" s="6"/>
      <c r="J32" s="6">
        <v>50</v>
      </c>
    </row>
    <row r="33" spans="2:10" ht="12" customHeight="1">
      <c r="B33" s="13"/>
      <c r="C33" s="14" t="s">
        <v>15</v>
      </c>
      <c r="D33" s="5">
        <f t="shared" si="6"/>
        <v>18</v>
      </c>
      <c r="E33" s="5">
        <f t="shared" si="7"/>
        <v>13</v>
      </c>
      <c r="F33" s="5">
        <f t="shared" si="8"/>
        <v>5</v>
      </c>
      <c r="G33" s="6">
        <v>11</v>
      </c>
      <c r="H33" s="6"/>
      <c r="I33" s="6">
        <v>2</v>
      </c>
      <c r="J33" s="6">
        <v>5</v>
      </c>
    </row>
    <row r="34" spans="2:10" ht="12" customHeight="1">
      <c r="B34" s="13"/>
      <c r="C34" s="14" t="s">
        <v>17</v>
      </c>
      <c r="D34" s="5">
        <f t="shared" si="6"/>
        <v>13</v>
      </c>
      <c r="E34" s="5">
        <f t="shared" si="7"/>
        <v>6</v>
      </c>
      <c r="F34" s="5">
        <f t="shared" si="8"/>
        <v>7</v>
      </c>
      <c r="G34" s="6">
        <v>5</v>
      </c>
      <c r="H34" s="6">
        <v>1</v>
      </c>
      <c r="I34" s="6">
        <v>1</v>
      </c>
      <c r="J34" s="6">
        <v>6</v>
      </c>
    </row>
    <row r="35" spans="2:10" ht="12" customHeight="1">
      <c r="B35" s="13"/>
      <c r="C35" s="14" t="s">
        <v>20</v>
      </c>
      <c r="D35" s="5">
        <f t="shared" si="6"/>
        <v>13</v>
      </c>
      <c r="E35" s="5">
        <f t="shared" si="7"/>
        <v>13</v>
      </c>
      <c r="F35" s="5" t="str">
        <f t="shared" si="8"/>
        <v>－</v>
      </c>
      <c r="G35" s="6">
        <v>10</v>
      </c>
      <c r="H35" s="6"/>
      <c r="I35" s="6">
        <v>3</v>
      </c>
      <c r="J35" s="6"/>
    </row>
    <row r="36" spans="2:10" ht="12" customHeight="1">
      <c r="B36" s="13"/>
      <c r="C36" s="14" t="s">
        <v>24</v>
      </c>
      <c r="D36" s="5">
        <f t="shared" si="6"/>
        <v>6</v>
      </c>
      <c r="E36" s="5">
        <f t="shared" si="7"/>
        <v>5</v>
      </c>
      <c r="F36" s="5">
        <f t="shared" si="8"/>
        <v>1</v>
      </c>
      <c r="G36" s="6">
        <v>2</v>
      </c>
      <c r="H36" s="6"/>
      <c r="I36" s="6">
        <v>3</v>
      </c>
      <c r="J36" s="6">
        <v>1</v>
      </c>
    </row>
    <row r="37" spans="2:10" ht="12" customHeight="1">
      <c r="B37" s="13"/>
      <c r="C37" s="14" t="s">
        <v>25</v>
      </c>
      <c r="D37" s="5">
        <f t="shared" si="6"/>
        <v>42</v>
      </c>
      <c r="E37" s="5">
        <f t="shared" si="7"/>
        <v>24</v>
      </c>
      <c r="F37" s="5">
        <f t="shared" si="8"/>
        <v>18</v>
      </c>
      <c r="G37" s="6">
        <v>21</v>
      </c>
      <c r="H37" s="6">
        <v>3</v>
      </c>
      <c r="I37" s="6">
        <v>3</v>
      </c>
      <c r="J37" s="6">
        <v>15</v>
      </c>
    </row>
    <row r="38" spans="2:10" ht="12" customHeight="1">
      <c r="B38" s="13"/>
      <c r="C38" s="14" t="s">
        <v>27</v>
      </c>
      <c r="D38" s="5">
        <f t="shared" si="6"/>
        <v>20</v>
      </c>
      <c r="E38" s="5" t="str">
        <f t="shared" si="7"/>
        <v>－</v>
      </c>
      <c r="F38" s="5">
        <f t="shared" si="8"/>
        <v>20</v>
      </c>
      <c r="G38" s="6"/>
      <c r="H38" s="6"/>
      <c r="I38" s="6"/>
      <c r="J38" s="6">
        <v>20</v>
      </c>
    </row>
    <row r="39" spans="2:10" ht="12" customHeight="1">
      <c r="B39" s="13"/>
      <c r="C39" s="14" t="s">
        <v>29</v>
      </c>
      <c r="D39" s="5">
        <f t="shared" si="6"/>
        <v>10</v>
      </c>
      <c r="E39" s="5">
        <f t="shared" si="7"/>
        <v>7</v>
      </c>
      <c r="F39" s="5">
        <f t="shared" si="8"/>
        <v>3</v>
      </c>
      <c r="G39" s="6">
        <v>5</v>
      </c>
      <c r="H39" s="6"/>
      <c r="I39" s="6">
        <v>2</v>
      </c>
      <c r="J39" s="6">
        <v>3</v>
      </c>
    </row>
    <row r="40" spans="2:10" ht="12" customHeight="1">
      <c r="B40" s="13"/>
      <c r="C40" s="14" t="s">
        <v>30</v>
      </c>
      <c r="D40" s="5">
        <f t="shared" si="6"/>
        <v>11</v>
      </c>
      <c r="E40" s="5">
        <f t="shared" si="7"/>
        <v>6</v>
      </c>
      <c r="F40" s="5">
        <f t="shared" si="8"/>
        <v>5</v>
      </c>
      <c r="G40" s="6">
        <v>3</v>
      </c>
      <c r="H40" s="6"/>
      <c r="I40" s="6">
        <v>3</v>
      </c>
      <c r="J40" s="6">
        <v>5</v>
      </c>
    </row>
    <row r="41" spans="2:10" ht="12" customHeight="1">
      <c r="B41" s="13"/>
      <c r="C41" s="14" t="s">
        <v>32</v>
      </c>
      <c r="D41" s="5">
        <f t="shared" si="6"/>
        <v>22</v>
      </c>
      <c r="E41" s="5">
        <f t="shared" si="7"/>
        <v>4</v>
      </c>
      <c r="F41" s="5">
        <f t="shared" si="8"/>
        <v>18</v>
      </c>
      <c r="G41" s="6">
        <v>3</v>
      </c>
      <c r="H41" s="6">
        <v>1</v>
      </c>
      <c r="I41" s="6">
        <v>1</v>
      </c>
      <c r="J41" s="6">
        <v>17</v>
      </c>
    </row>
    <row r="42" spans="2:10" ht="12" customHeight="1">
      <c r="B42" s="13"/>
      <c r="C42" s="14" t="s">
        <v>33</v>
      </c>
      <c r="D42" s="5">
        <f t="shared" si="6"/>
        <v>49</v>
      </c>
      <c r="E42" s="5">
        <f t="shared" si="7"/>
        <v>8</v>
      </c>
      <c r="F42" s="5">
        <f t="shared" si="8"/>
        <v>41</v>
      </c>
      <c r="G42" s="6">
        <v>3</v>
      </c>
      <c r="H42" s="6"/>
      <c r="I42" s="6">
        <v>5</v>
      </c>
      <c r="J42" s="6">
        <v>41</v>
      </c>
    </row>
    <row r="43" spans="2:10" ht="12" customHeight="1">
      <c r="B43" s="13"/>
      <c r="C43" s="14" t="s">
        <v>34</v>
      </c>
      <c r="D43" s="5">
        <f t="shared" si="6"/>
        <v>41</v>
      </c>
      <c r="E43" s="5">
        <f t="shared" si="7"/>
        <v>23</v>
      </c>
      <c r="F43" s="5">
        <f t="shared" si="8"/>
        <v>18</v>
      </c>
      <c r="G43" s="6">
        <v>20</v>
      </c>
      <c r="H43" s="6">
        <v>1</v>
      </c>
      <c r="I43" s="6">
        <v>3</v>
      </c>
      <c r="J43" s="6">
        <v>17</v>
      </c>
    </row>
    <row r="44" spans="2:10" ht="12" customHeight="1">
      <c r="B44" s="13"/>
      <c r="C44" s="14" t="s">
        <v>35</v>
      </c>
      <c r="D44" s="5">
        <f t="shared" si="6"/>
        <v>232</v>
      </c>
      <c r="E44" s="5">
        <f t="shared" si="7"/>
        <v>110</v>
      </c>
      <c r="F44" s="5">
        <f t="shared" si="8"/>
        <v>122</v>
      </c>
      <c r="G44" s="6">
        <v>98</v>
      </c>
      <c r="H44" s="6">
        <v>11</v>
      </c>
      <c r="I44" s="6">
        <v>12</v>
      </c>
      <c r="J44" s="6">
        <v>111</v>
      </c>
    </row>
  </sheetData>
  <mergeCells count="9">
    <mergeCell ref="B3:J3"/>
    <mergeCell ref="B23:C23"/>
    <mergeCell ref="D5:F5"/>
    <mergeCell ref="G5:H5"/>
    <mergeCell ref="B5:C6"/>
    <mergeCell ref="B7:C7"/>
    <mergeCell ref="B8:C8"/>
    <mergeCell ref="I5:J5"/>
    <mergeCell ref="B11:C11"/>
  </mergeCells>
  <printOptions horizontalCentered="1"/>
  <pageMargins left="0.6692913385826772" right="0.6692913385826772" top="0.5905511811023623" bottom="0.7874015748031497" header="0.3937007874015748" footer="0.3937007874015748"/>
  <pageSetup firstPageNumber="126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2004-02-09T10:16:11Z</cp:lastPrinted>
  <dcterms:created xsi:type="dcterms:W3CDTF">2001-08-27T23:43:16Z</dcterms:created>
  <dcterms:modified xsi:type="dcterms:W3CDTF">2004-02-09T10:16:12Z</dcterms:modified>
  <cp:category/>
  <cp:version/>
  <cp:contentType/>
  <cp:contentStatus/>
</cp:coreProperties>
</file>