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７５条学級の進路別卒業者数（再掲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<sst xmlns="http://schemas.openxmlformats.org/spreadsheetml/2006/main" count="30" uniqueCount="29">
  <si>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卒業後の状況調査</t>
  </si>
  <si>
    <t>（中　学　校）</t>
  </si>
  <si>
    <t>区　　　　分</t>
  </si>
  <si>
    <t>計</t>
  </si>
  <si>
    <t>第72表　75条学級の進路別卒業者数（再掲）</t>
  </si>
  <si>
    <t>Ａ高等学校等進学者</t>
  </si>
  <si>
    <t>Ｂ専修学校</t>
  </si>
  <si>
    <t>Ｃ専修学校</t>
  </si>
  <si>
    <t>就 職 者</t>
  </si>
  <si>
    <t>(高等課程)</t>
  </si>
  <si>
    <t>(一般課程)</t>
  </si>
  <si>
    <t>左記A､B､</t>
  </si>
  <si>
    <t>高等学校</t>
  </si>
  <si>
    <t>盲･聾･養</t>
  </si>
  <si>
    <t>進　学　者</t>
  </si>
  <si>
    <t>等入学者</t>
  </si>
  <si>
    <t>市部</t>
  </si>
  <si>
    <t>郡部</t>
  </si>
  <si>
    <t>男</t>
  </si>
  <si>
    <t>女</t>
  </si>
  <si>
    <t>（注）高等学校は、高等学校・中等教育学校後期課程本科及び別科、高等専門学校をいう。</t>
  </si>
  <si>
    <t>　　　盲・聾・養は盲・聾・養護学校高等部本科及び別科をいう。</t>
  </si>
  <si>
    <t>平成6年３月</t>
  </si>
  <si>
    <t>平成7年３月</t>
  </si>
  <si>
    <t>Cを除く</t>
  </si>
  <si>
    <t>無業者</t>
  </si>
  <si>
    <t>死亡</t>
  </si>
  <si>
    <t>不詳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</si>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</sst>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distributed" vertical="center"/>
      <protection/>
    </xf>
    <xf numFmtId="0" fontId="1" fillId="0" borderId="2" xfId="21" applyFont="1" applyBorder="1" applyAlignment="1">
      <alignment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3" fontId="1" fillId="0" borderId="6" xfId="21" applyNumberFormat="1" applyFont="1" applyBorder="1" applyAlignment="1">
      <alignment horizontal="right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1" fillId="0" borderId="7" xfId="21" applyNumberFormat="1" applyFont="1" applyBorder="1" applyAlignment="1">
      <alignment horizontal="right" vertical="center"/>
      <protection/>
    </xf>
    <xf numFmtId="3" fontId="4" fillId="0" borderId="6" xfId="21" applyNumberFormat="1" applyFont="1" applyBorder="1" applyAlignment="1">
      <alignment horizontal="right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1" fillId="0" borderId="8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right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distributed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6</xdr:row>
      <xdr:rowOff>66675</xdr:rowOff>
    </xdr:from>
    <xdr:to>
      <xdr:col>10</xdr:col>
      <xdr:colOff>133350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715000" y="1619250"/>
          <a:ext cx="76200" cy="752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6</xdr:row>
      <xdr:rowOff>85725</xdr:rowOff>
    </xdr:from>
    <xdr:to>
      <xdr:col>10</xdr:col>
      <xdr:colOff>676275</xdr:colOff>
      <xdr:row>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257925" y="1638300"/>
          <a:ext cx="76200" cy="723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 topLeftCell="A1">
      <selection activeCell="L6" sqref="L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9.625" style="1" customWidth="1"/>
    <col min="6" max="8" width="7.625" style="1" customWidth="1"/>
    <col min="9" max="11" width="9.625" style="1" customWidth="1"/>
    <col min="12" max="12" width="7.625" style="1" customWidth="1"/>
    <col min="13" max="16384" width="9.00390625" style="1" customWidth="1"/>
  </cols>
  <sheetData>
    <row r="1" ht="13.5" customHeight="1"/>
    <row r="2" spans="2:12" ht="21" customHeight="1">
      <c r="B2" s="24" t="s">
        <v>0</v>
      </c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2:12" ht="21" customHeight="1">
      <c r="B3" s="24" t="s">
        <v>1</v>
      </c>
      <c r="C3" s="25"/>
      <c r="D3" s="26"/>
      <c r="E3" s="26"/>
      <c r="F3" s="26"/>
      <c r="G3" s="26"/>
      <c r="H3" s="26"/>
      <c r="I3" s="26"/>
      <c r="J3" s="26"/>
      <c r="K3" s="26"/>
      <c r="L3" s="26"/>
    </row>
    <row r="4" spans="2:12" ht="21" customHeight="1">
      <c r="B4" s="54" t="s"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21" customHeight="1" thickBot="1">
      <c r="B5" s="27"/>
      <c r="C5" s="27"/>
      <c r="D5" s="27"/>
      <c r="E5" s="27"/>
      <c r="F5" s="27"/>
      <c r="G5" s="27"/>
      <c r="H5" s="27"/>
      <c r="I5" s="27"/>
      <c r="J5" s="27"/>
      <c r="K5" s="27"/>
      <c r="L5" s="28" t="s">
        <v>28</v>
      </c>
    </row>
    <row r="6" spans="2:12" ht="24.75" customHeight="1">
      <c r="B6" s="40" t="s">
        <v>2</v>
      </c>
      <c r="C6" s="40"/>
      <c r="D6" s="41"/>
      <c r="E6" s="38" t="s">
        <v>3</v>
      </c>
      <c r="F6" s="47" t="s">
        <v>5</v>
      </c>
      <c r="G6" s="48"/>
      <c r="H6" s="49"/>
      <c r="I6" s="15" t="s">
        <v>6</v>
      </c>
      <c r="J6" s="15" t="s">
        <v>7</v>
      </c>
      <c r="K6" s="15" t="s">
        <v>8</v>
      </c>
      <c r="L6" s="29" t="s">
        <v>25</v>
      </c>
    </row>
    <row r="7" spans="2:12" ht="24.75" customHeight="1">
      <c r="B7" s="42"/>
      <c r="C7" s="42"/>
      <c r="D7" s="43"/>
      <c r="E7" s="37"/>
      <c r="F7" s="50"/>
      <c r="G7" s="51"/>
      <c r="H7" s="52"/>
      <c r="I7" s="37" t="s">
        <v>9</v>
      </c>
      <c r="J7" s="37" t="s">
        <v>10</v>
      </c>
      <c r="K7" s="30" t="s">
        <v>11</v>
      </c>
      <c r="L7" s="53" t="s">
        <v>26</v>
      </c>
    </row>
    <row r="8" spans="2:12" ht="24.75" customHeight="1">
      <c r="B8" s="42"/>
      <c r="C8" s="42"/>
      <c r="D8" s="43"/>
      <c r="E8" s="37"/>
      <c r="F8" s="46" t="s">
        <v>3</v>
      </c>
      <c r="G8" s="46" t="s">
        <v>12</v>
      </c>
      <c r="H8" s="46" t="s">
        <v>13</v>
      </c>
      <c r="I8" s="37"/>
      <c r="J8" s="37"/>
      <c r="K8" s="30" t="s">
        <v>24</v>
      </c>
      <c r="L8" s="53"/>
    </row>
    <row r="9" spans="2:12" ht="24.75" customHeight="1">
      <c r="B9" s="44"/>
      <c r="C9" s="44"/>
      <c r="D9" s="45"/>
      <c r="E9" s="39"/>
      <c r="F9" s="39"/>
      <c r="G9" s="39"/>
      <c r="H9" s="39"/>
      <c r="I9" s="17" t="s">
        <v>14</v>
      </c>
      <c r="J9" s="31" t="s">
        <v>15</v>
      </c>
      <c r="K9" s="17"/>
      <c r="L9" s="16" t="s">
        <v>27</v>
      </c>
    </row>
    <row r="10" spans="2:12" ht="24.75" customHeight="1">
      <c r="B10" s="55" t="s">
        <v>22</v>
      </c>
      <c r="C10" s="55"/>
      <c r="D10" s="7"/>
      <c r="E10" s="20">
        <v>151</v>
      </c>
      <c r="F10" s="32">
        <v>92</v>
      </c>
      <c r="G10" s="5">
        <v>16</v>
      </c>
      <c r="H10" s="9">
        <v>76</v>
      </c>
      <c r="I10" s="9">
        <v>8</v>
      </c>
      <c r="J10" s="9">
        <v>5</v>
      </c>
      <c r="K10" s="9">
        <v>32</v>
      </c>
      <c r="L10" s="9">
        <v>14</v>
      </c>
    </row>
    <row r="11" spans="2:12" ht="24.75" customHeight="1">
      <c r="B11" s="35" t="s">
        <v>23</v>
      </c>
      <c r="C11" s="36"/>
      <c r="D11" s="3"/>
      <c r="E11" s="21">
        <f aca="true" t="shared" si="0" ref="E11:L11">IF(SUM(E12:E13)=SUM(E14:E15),IF(SUM(E12:E13)&gt;0,SUM(E12:E13),"－"),"ｴﾗｰ")</f>
        <v>136</v>
      </c>
      <c r="F11" s="6">
        <f t="shared" si="0"/>
        <v>88</v>
      </c>
      <c r="G11" s="6">
        <f t="shared" si="0"/>
        <v>9</v>
      </c>
      <c r="H11" s="22">
        <f t="shared" si="0"/>
        <v>79</v>
      </c>
      <c r="I11" s="22">
        <f t="shared" si="0"/>
        <v>3</v>
      </c>
      <c r="J11" s="22">
        <f t="shared" si="0"/>
        <v>6</v>
      </c>
      <c r="K11" s="22">
        <f t="shared" si="0"/>
        <v>25</v>
      </c>
      <c r="L11" s="22">
        <f t="shared" si="0"/>
        <v>14</v>
      </c>
    </row>
    <row r="12" spans="2:12" ht="24.75" customHeight="1">
      <c r="B12" s="7"/>
      <c r="C12" s="4" t="s">
        <v>16</v>
      </c>
      <c r="D12" s="3"/>
      <c r="E12" s="21">
        <f>IF(SUM(G12:L12)&gt;0,SUM(G12:L12),"－")</f>
        <v>80</v>
      </c>
      <c r="F12" s="6">
        <f>IF(SUM(G12:H12)&gt;0,SUM(G12:H12),"－")</f>
        <v>51</v>
      </c>
      <c r="G12" s="11">
        <v>6</v>
      </c>
      <c r="H12" s="19">
        <v>45</v>
      </c>
      <c r="I12" s="19">
        <v>2</v>
      </c>
      <c r="J12" s="19">
        <v>2</v>
      </c>
      <c r="K12" s="19">
        <v>15</v>
      </c>
      <c r="L12" s="19">
        <v>10</v>
      </c>
    </row>
    <row r="13" spans="2:12" ht="24.75" customHeight="1">
      <c r="B13" s="7"/>
      <c r="C13" s="4" t="s">
        <v>17</v>
      </c>
      <c r="D13" s="3"/>
      <c r="E13" s="21">
        <f>IF(SUM(G13:L13)&gt;0,SUM(G13:L13),"－")</f>
        <v>56</v>
      </c>
      <c r="F13" s="6">
        <f>IF(SUM(G13:H13)&gt;0,SUM(G13:H13),"－")</f>
        <v>37</v>
      </c>
      <c r="G13" s="11">
        <v>3</v>
      </c>
      <c r="H13" s="19">
        <v>34</v>
      </c>
      <c r="I13" s="19">
        <v>1</v>
      </c>
      <c r="J13" s="19">
        <v>4</v>
      </c>
      <c r="K13" s="19">
        <v>10</v>
      </c>
      <c r="L13" s="19">
        <v>4</v>
      </c>
    </row>
    <row r="14" spans="2:12" ht="24.75" customHeight="1">
      <c r="B14" s="7"/>
      <c r="C14" s="8" t="s">
        <v>18</v>
      </c>
      <c r="D14" s="7"/>
      <c r="E14" s="18">
        <f>IF(SUM(G14:L14)&gt;0,SUM(G14:L14),"－")</f>
        <v>93</v>
      </c>
      <c r="F14" s="33">
        <f>IF(SUM(G14:H14)&gt;0,SUM(G14:H14),"－")</f>
        <v>58</v>
      </c>
      <c r="G14" s="10">
        <v>4</v>
      </c>
      <c r="H14" s="9">
        <v>54</v>
      </c>
      <c r="I14" s="9">
        <v>1</v>
      </c>
      <c r="J14" s="9">
        <v>4</v>
      </c>
      <c r="K14" s="9">
        <v>19</v>
      </c>
      <c r="L14" s="9">
        <v>11</v>
      </c>
    </row>
    <row r="15" spans="2:12" ht="24.75" customHeight="1" thickBot="1">
      <c r="B15" s="13"/>
      <c r="C15" s="12" t="s">
        <v>19</v>
      </c>
      <c r="D15" s="13"/>
      <c r="E15" s="23">
        <f>IF(SUM(G15:L15)&gt;0,SUM(G15:L15),"－")</f>
        <v>43</v>
      </c>
      <c r="F15" s="34">
        <f>IF(SUM(G15:H15)&gt;0,SUM(G15:H15),"－")</f>
        <v>30</v>
      </c>
      <c r="G15" s="14">
        <v>5</v>
      </c>
      <c r="H15" s="14">
        <v>25</v>
      </c>
      <c r="I15" s="14">
        <v>2</v>
      </c>
      <c r="J15" s="14">
        <v>2</v>
      </c>
      <c r="K15" s="14">
        <v>6</v>
      </c>
      <c r="L15" s="14">
        <v>3</v>
      </c>
    </row>
    <row r="16" ht="24.75" customHeight="1">
      <c r="B16" s="2" t="s">
        <v>20</v>
      </c>
    </row>
    <row r="17" ht="24.75" customHeight="1">
      <c r="B17" s="2" t="s">
        <v>21</v>
      </c>
    </row>
    <row r="18" ht="24.75" customHeight="1">
      <c r="B18" s="2"/>
    </row>
  </sheetData>
  <mergeCells count="12">
    <mergeCell ref="L7:L8"/>
    <mergeCell ref="B4:L4"/>
    <mergeCell ref="B10:C10"/>
    <mergeCell ref="J7:J8"/>
    <mergeCell ref="B11:C11"/>
    <mergeCell ref="I7:I8"/>
    <mergeCell ref="E6:E9"/>
    <mergeCell ref="B6:D9"/>
    <mergeCell ref="F8:F9"/>
    <mergeCell ref="G8:G9"/>
    <mergeCell ref="H8:H9"/>
    <mergeCell ref="F6:H7"/>
  </mergeCells>
  <printOptions horizontalCentered="1"/>
  <pageMargins left="0.8661417322834646" right="0.8661417322834646" top="0.5905511811023623" bottom="0.7874015748031497" header="0.3937007874015748" footer="0.3937007874015748"/>
  <pageSetup firstPageNumber="120" useFirstPageNumber="1" horizontalDpi="300" verticalDpi="300" orientation="portrait" pageOrder="overThenDown" paperSize="9" scale="81" r:id="rId2"/>
  <headerFooter alignWithMargins="0">
    <oddFooter>&amp;C&amp;13－&amp;P－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2001-12-27T06:06:31Z</cp:lastPrinted>
  <dcterms:created xsi:type="dcterms:W3CDTF">2001-08-27T23:43:16Z</dcterms:created>
  <dcterms:modified xsi:type="dcterms:W3CDTF">2002-02-18T05:29:40Z</dcterms:modified>
  <cp:category/>
  <cp:version/>
  <cp:contentType/>
  <cp:contentStatus/>
</cp:coreProperties>
</file>