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67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<sst xmlns="http://schemas.openxmlformats.org/spreadsheetml/2006/main" count="84" uniqueCount="32">
  <si>
    <t>…</t>
  </si>
  <si>
    <t>高等学校</t>
  </si>
  <si>
    <t>各種学校</t>
  </si>
  <si>
    <t>計</t>
  </si>
  <si>
    <t>計</t>
  </si>
  <si>
    <t>（単位：㎡）</t>
  </si>
  <si>
    <t>－</t>
  </si>
  <si>
    <t>－</t>
  </si>
  <si>
    <t>区　　　　分</t>
  </si>
  <si>
    <t>養護学校</t>
  </si>
  <si>
    <t>専修学校</t>
  </si>
  <si>
    <t>小 学 校</t>
  </si>
  <si>
    <t>中 学 校</t>
  </si>
  <si>
    <t>幼 稚 園</t>
  </si>
  <si>
    <t>公</t>
  </si>
  <si>
    <t>立</t>
  </si>
  <si>
    <t>私</t>
  </si>
  <si>
    <t>…</t>
  </si>
  <si>
    <t>…</t>
  </si>
  <si>
    <t>学校施設調査</t>
  </si>
  <si>
    <t>借　　　　　　　　　　　用</t>
  </si>
  <si>
    <t>屋　外</t>
  </si>
  <si>
    <t>実　験</t>
  </si>
  <si>
    <t>建物敷地</t>
  </si>
  <si>
    <t>計</t>
  </si>
  <si>
    <t>運動場</t>
  </si>
  <si>
    <t>実習地</t>
  </si>
  <si>
    <t>そ の 他</t>
  </si>
  <si>
    <t>計</t>
  </si>
  <si>
    <t>第67表　学校施設一覧表（土地）</t>
  </si>
  <si>
    <t>設　　置　　者　　所　　有</t>
  </si>
  <si>
    <t>総　　　　　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</si>
</sst>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.5"/>
      <name val="ＭＳ 明朝"/>
      <family val="1"/>
    </font>
    <font>
      <sz val="10.5"/>
      <name val="ＭＳ 明朝"/>
      <family val="1"/>
    </font>
    <font>
      <sz val="9.5"/>
      <name val="ＭＳ ゴシック"/>
      <family val="3"/>
    </font>
    <font>
      <sz val="9.5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3" fillId="0" borderId="14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4" sqref="A4:M4"/>
      <selection activeCell="A1" sqref="A1"/>
    </sheetView>
  </sheetViews>
  <sheetFormatPr defaultColWidth="8.796875" defaultRowHeight="14.25"/>
  <cols>
    <col min="1" max="1" width="3.59765625" style="0" customWidth="1"/>
    <col min="2" max="2" width="0.40625" style="0" customWidth="1"/>
    <col min="3" max="3" width="13.09765625" style="0" customWidth="1"/>
    <col min="4" max="4" width="0.40625" style="0" customWidth="1"/>
    <col min="5" max="6" width="8.8984375" style="0" customWidth="1"/>
    <col min="7" max="13" width="7.09765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19</v>
      </c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</row>
    <row r="4" spans="1:13" ht="13.5" customHeight="1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" t="s">
        <v>5</v>
      </c>
    </row>
    <row r="6" spans="1:14" ht="19.5" customHeight="1">
      <c r="A6" s="31" t="s">
        <v>8</v>
      </c>
      <c r="B6" s="31"/>
      <c r="C6" s="31"/>
      <c r="D6" s="32"/>
      <c r="E6" s="41" t="s">
        <v>28</v>
      </c>
      <c r="F6" s="38" t="s">
        <v>30</v>
      </c>
      <c r="G6" s="39"/>
      <c r="H6" s="39"/>
      <c r="I6" s="40"/>
      <c r="J6" s="38" t="s">
        <v>20</v>
      </c>
      <c r="K6" s="39"/>
      <c r="L6" s="39"/>
      <c r="M6" s="39"/>
      <c r="N6" s="2"/>
    </row>
    <row r="7" spans="1:14" ht="19.5" customHeight="1">
      <c r="A7" s="33"/>
      <c r="B7" s="33"/>
      <c r="C7" s="33"/>
      <c r="D7" s="34"/>
      <c r="E7" s="42"/>
      <c r="F7" s="44" t="s">
        <v>3</v>
      </c>
      <c r="G7" s="9" t="s">
        <v>21</v>
      </c>
      <c r="H7" s="9" t="s">
        <v>22</v>
      </c>
      <c r="I7" s="11" t="s">
        <v>23</v>
      </c>
      <c r="J7" s="44" t="s">
        <v>24</v>
      </c>
      <c r="K7" s="9" t="s">
        <v>21</v>
      </c>
      <c r="L7" s="9" t="s">
        <v>22</v>
      </c>
      <c r="M7" s="11" t="s">
        <v>23</v>
      </c>
      <c r="N7" s="2"/>
    </row>
    <row r="8" spans="1:14" ht="19.5" customHeight="1">
      <c r="A8" s="35"/>
      <c r="B8" s="35"/>
      <c r="C8" s="35"/>
      <c r="D8" s="36"/>
      <c r="E8" s="43"/>
      <c r="F8" s="43"/>
      <c r="G8" s="10" t="s">
        <v>25</v>
      </c>
      <c r="H8" s="10" t="s">
        <v>26</v>
      </c>
      <c r="I8" s="12" t="s">
        <v>27</v>
      </c>
      <c r="J8" s="43"/>
      <c r="K8" s="10" t="s">
        <v>25</v>
      </c>
      <c r="L8" s="10" t="s">
        <v>26</v>
      </c>
      <c r="M8" s="12" t="s">
        <v>27</v>
      </c>
      <c r="N8" s="2"/>
    </row>
    <row r="9" spans="1:13" ht="22.5" customHeight="1">
      <c r="A9" s="29" t="s">
        <v>31</v>
      </c>
      <c r="B9" s="29"/>
      <c r="C9" s="29"/>
      <c r="D9" s="30"/>
      <c r="E9" s="19">
        <f>IF(SUM(F9)+SUM(J9)&gt;0,SUM(F9)+SUM(J9),"－")</f>
        <v>1990125</v>
      </c>
      <c r="F9" s="19">
        <f>IF(SUM(F10)+SUM(F18)&gt;0,SUM(F10)+SUM(F18),"－")</f>
        <v>1310705</v>
      </c>
      <c r="G9" s="19" t="s">
        <v>17</v>
      </c>
      <c r="H9" s="19" t="s">
        <v>17</v>
      </c>
      <c r="I9" s="19" t="s">
        <v>17</v>
      </c>
      <c r="J9" s="19">
        <f>IF(SUM(J10)+SUM(J18)&gt;0,SUM(J10)+SUM(J18),"－")</f>
        <v>679420</v>
      </c>
      <c r="K9" s="19" t="s">
        <v>17</v>
      </c>
      <c r="L9" s="19" t="s">
        <v>17</v>
      </c>
      <c r="M9" s="19" t="s">
        <v>17</v>
      </c>
    </row>
    <row r="10" spans="1:13" ht="22.5" customHeight="1">
      <c r="A10" s="1"/>
      <c r="B10" s="4"/>
      <c r="C10" s="25" t="s">
        <v>4</v>
      </c>
      <c r="D10" s="15"/>
      <c r="E10" s="19">
        <f>IF(SUM(E11:E17)&gt;0,SUM(E11:E17),"－")</f>
        <v>1962624</v>
      </c>
      <c r="F10" s="19">
        <f>IF(SUM(F11:F17)&gt;0,SUM(F11:F17),"－")</f>
        <v>1287843</v>
      </c>
      <c r="G10" s="19" t="s">
        <v>18</v>
      </c>
      <c r="H10" s="19" t="s">
        <v>18</v>
      </c>
      <c r="I10" s="19" t="s">
        <v>18</v>
      </c>
      <c r="J10" s="19">
        <f>IF(SUM(J11:J17)&gt;0,SUM(J11:J17),"－")</f>
        <v>674781</v>
      </c>
      <c r="K10" s="19" t="s">
        <v>18</v>
      </c>
      <c r="L10" s="19" t="s">
        <v>18</v>
      </c>
      <c r="M10" s="19" t="s">
        <v>18</v>
      </c>
    </row>
    <row r="11" spans="1:13" ht="22.5" customHeight="1">
      <c r="A11" s="1"/>
      <c r="B11" s="4"/>
      <c r="C11" s="27" t="s">
        <v>11</v>
      </c>
      <c r="D11" s="7"/>
      <c r="E11" s="20">
        <f aca="true" t="shared" si="0" ref="E11:E17">IF(SUM(F11)+SUM(J11)&gt;0,SUM(F11)+SUM(J11),"－")</f>
        <v>372</v>
      </c>
      <c r="F11" s="20">
        <f aca="true" t="shared" si="1" ref="F11:F16">IF(SUM(G11:I11)&gt;0,SUM(G11:I11),"－")</f>
        <v>372</v>
      </c>
      <c r="G11" s="21" t="s">
        <v>7</v>
      </c>
      <c r="H11" s="21" t="s">
        <v>7</v>
      </c>
      <c r="I11" s="21">
        <v>372</v>
      </c>
      <c r="J11" s="20" t="str">
        <f aca="true" t="shared" si="2" ref="J11:J16">IF(SUM(K11:M11)&gt;0,SUM(K11:M11),"－")</f>
        <v>－</v>
      </c>
      <c r="K11" s="21" t="s">
        <v>7</v>
      </c>
      <c r="L11" s="21" t="s">
        <v>7</v>
      </c>
      <c r="M11" s="21" t="s">
        <v>7</v>
      </c>
    </row>
    <row r="12" spans="1:13" ht="22.5" customHeight="1">
      <c r="A12" s="1" t="s">
        <v>16</v>
      </c>
      <c r="B12" s="4"/>
      <c r="C12" s="27" t="s">
        <v>12</v>
      </c>
      <c r="D12" s="16"/>
      <c r="E12" s="20">
        <f t="shared" si="0"/>
        <v>11539</v>
      </c>
      <c r="F12" s="20">
        <f t="shared" si="1"/>
        <v>11539</v>
      </c>
      <c r="G12" s="21">
        <v>7650</v>
      </c>
      <c r="H12" s="21">
        <v>1184</v>
      </c>
      <c r="I12" s="21">
        <v>2705</v>
      </c>
      <c r="J12" s="20" t="str">
        <f t="shared" si="2"/>
        <v>－</v>
      </c>
      <c r="K12" s="21" t="s">
        <v>7</v>
      </c>
      <c r="L12" s="21" t="s">
        <v>7</v>
      </c>
      <c r="M12" s="21" t="s">
        <v>7</v>
      </c>
    </row>
    <row r="13" spans="1:13" ht="22.5" customHeight="1">
      <c r="A13" s="1"/>
      <c r="B13" s="4"/>
      <c r="C13" s="27" t="s">
        <v>1</v>
      </c>
      <c r="D13" s="16"/>
      <c r="E13" s="20">
        <f t="shared" si="0"/>
        <v>1207279</v>
      </c>
      <c r="F13" s="20">
        <f t="shared" si="1"/>
        <v>782733</v>
      </c>
      <c r="G13" s="21">
        <v>347173</v>
      </c>
      <c r="H13" s="21">
        <v>141018</v>
      </c>
      <c r="I13" s="21">
        <v>294542</v>
      </c>
      <c r="J13" s="20">
        <f t="shared" si="2"/>
        <v>424546</v>
      </c>
      <c r="K13" s="21">
        <v>74798</v>
      </c>
      <c r="L13" s="21">
        <v>342767</v>
      </c>
      <c r="M13" s="21">
        <v>6981</v>
      </c>
    </row>
    <row r="14" spans="1:13" ht="22.5" customHeight="1">
      <c r="A14" s="1"/>
      <c r="B14" s="4"/>
      <c r="C14" s="27" t="s">
        <v>9</v>
      </c>
      <c r="D14" s="16"/>
      <c r="E14" s="20">
        <f t="shared" si="0"/>
        <v>9918</v>
      </c>
      <c r="F14" s="20">
        <f t="shared" si="1"/>
        <v>9918</v>
      </c>
      <c r="G14" s="21">
        <v>2280</v>
      </c>
      <c r="H14" s="21">
        <v>7135</v>
      </c>
      <c r="I14" s="21">
        <v>503</v>
      </c>
      <c r="J14" s="20" t="str">
        <f t="shared" si="2"/>
        <v>－</v>
      </c>
      <c r="K14" s="21" t="s">
        <v>7</v>
      </c>
      <c r="L14" s="21" t="s">
        <v>7</v>
      </c>
      <c r="M14" s="21" t="s">
        <v>7</v>
      </c>
    </row>
    <row r="15" spans="1:13" ht="22.5" customHeight="1">
      <c r="A15" s="1" t="s">
        <v>15</v>
      </c>
      <c r="B15" s="4"/>
      <c r="C15" s="27" t="s">
        <v>13</v>
      </c>
      <c r="D15" s="16"/>
      <c r="E15" s="20">
        <f t="shared" si="0"/>
        <v>426937</v>
      </c>
      <c r="F15" s="20">
        <f t="shared" si="1"/>
        <v>273568</v>
      </c>
      <c r="G15" s="21">
        <v>133051</v>
      </c>
      <c r="H15" s="21">
        <v>30334</v>
      </c>
      <c r="I15" s="21">
        <v>110183</v>
      </c>
      <c r="J15" s="20">
        <f t="shared" si="2"/>
        <v>153369</v>
      </c>
      <c r="K15" s="21">
        <v>74046</v>
      </c>
      <c r="L15" s="21">
        <v>32942</v>
      </c>
      <c r="M15" s="21">
        <v>46381</v>
      </c>
    </row>
    <row r="16" spans="1:13" ht="22.5" customHeight="1">
      <c r="A16" s="1"/>
      <c r="B16" s="4"/>
      <c r="C16" s="27" t="s">
        <v>10</v>
      </c>
      <c r="D16" s="16"/>
      <c r="E16" s="20">
        <f t="shared" si="0"/>
        <v>239976</v>
      </c>
      <c r="F16" s="20">
        <f t="shared" si="1"/>
        <v>156229</v>
      </c>
      <c r="G16" s="21">
        <v>37485</v>
      </c>
      <c r="H16" s="21">
        <v>14318</v>
      </c>
      <c r="I16" s="21">
        <v>104426</v>
      </c>
      <c r="J16" s="20">
        <f t="shared" si="2"/>
        <v>83747</v>
      </c>
      <c r="K16" s="21">
        <v>19907</v>
      </c>
      <c r="L16" s="21" t="s">
        <v>7</v>
      </c>
      <c r="M16" s="21">
        <v>63840</v>
      </c>
    </row>
    <row r="17" spans="1:13" ht="22.5" customHeight="1">
      <c r="A17" s="8"/>
      <c r="B17" s="4"/>
      <c r="C17" s="27" t="s">
        <v>2</v>
      </c>
      <c r="D17" s="16"/>
      <c r="E17" s="20">
        <f t="shared" si="0"/>
        <v>66603</v>
      </c>
      <c r="F17" s="21">
        <v>53484</v>
      </c>
      <c r="G17" s="20" t="s">
        <v>0</v>
      </c>
      <c r="H17" s="20" t="s">
        <v>0</v>
      </c>
      <c r="I17" s="20" t="s">
        <v>0</v>
      </c>
      <c r="J17" s="21">
        <v>13119</v>
      </c>
      <c r="K17" s="20" t="s">
        <v>0</v>
      </c>
      <c r="L17" s="20" t="s">
        <v>0</v>
      </c>
      <c r="M17" s="20" t="s">
        <v>0</v>
      </c>
    </row>
    <row r="18" spans="1:13" ht="22.5" customHeight="1">
      <c r="A18" s="1" t="s">
        <v>14</v>
      </c>
      <c r="B18" s="4"/>
      <c r="C18" s="26" t="s">
        <v>4</v>
      </c>
      <c r="D18" s="15"/>
      <c r="E18" s="19">
        <f>IF(SUM(E19:E20)&gt;0,SUM(E19:E20),"－")</f>
        <v>27501</v>
      </c>
      <c r="F18" s="19">
        <f>IF(SUM(F19:F20)&gt;0,SUM(F19:F20),"－")</f>
        <v>22862</v>
      </c>
      <c r="G18" s="19" t="s">
        <v>18</v>
      </c>
      <c r="H18" s="19" t="s">
        <v>18</v>
      </c>
      <c r="I18" s="19" t="s">
        <v>18</v>
      </c>
      <c r="J18" s="19">
        <f>IF(SUM(J19:J20)&gt;0,SUM(J19:J20),"－")</f>
        <v>4639</v>
      </c>
      <c r="K18" s="19" t="s">
        <v>18</v>
      </c>
      <c r="L18" s="19" t="s">
        <v>18</v>
      </c>
      <c r="M18" s="19" t="s">
        <v>18</v>
      </c>
    </row>
    <row r="19" spans="1:13" ht="22.5" customHeight="1">
      <c r="A19" s="1"/>
      <c r="B19" s="4"/>
      <c r="C19" s="3" t="s">
        <v>10</v>
      </c>
      <c r="D19" s="17"/>
      <c r="E19" s="20">
        <f>IF(SUM(F19)+SUM(J19)&gt;0,SUM(F19)+SUM(J19),"－")</f>
        <v>4639</v>
      </c>
      <c r="F19" s="20" t="str">
        <f>IF(SUM(G19:I19)&gt;0,SUM(G19:I19),"－")</f>
        <v>－</v>
      </c>
      <c r="G19" s="21" t="s">
        <v>7</v>
      </c>
      <c r="H19" s="21" t="s">
        <v>7</v>
      </c>
      <c r="I19" s="21" t="s">
        <v>7</v>
      </c>
      <c r="J19" s="20">
        <f>IF(SUM(K19:M19)&gt;0,SUM(K19:M19),"－")</f>
        <v>4639</v>
      </c>
      <c r="K19" s="21">
        <v>943</v>
      </c>
      <c r="L19" s="21" t="s">
        <v>7</v>
      </c>
      <c r="M19" s="21">
        <v>3696</v>
      </c>
    </row>
    <row r="20" spans="1:13" ht="22.5" customHeight="1" thickBot="1">
      <c r="A20" s="13" t="s">
        <v>15</v>
      </c>
      <c r="B20" s="6"/>
      <c r="C20" s="14" t="s">
        <v>2</v>
      </c>
      <c r="D20" s="18"/>
      <c r="E20" s="22">
        <f>IF(SUM(F20)+SUM(J20)&gt;0,SUM(F20)+SUM(J20),"－")</f>
        <v>22862</v>
      </c>
      <c r="F20" s="23">
        <v>22862</v>
      </c>
      <c r="G20" s="24" t="s">
        <v>0</v>
      </c>
      <c r="H20" s="24" t="s">
        <v>0</v>
      </c>
      <c r="I20" s="24" t="s">
        <v>0</v>
      </c>
      <c r="J20" s="23" t="s">
        <v>6</v>
      </c>
      <c r="K20" s="24" t="s">
        <v>0</v>
      </c>
      <c r="L20" s="24" t="s">
        <v>0</v>
      </c>
      <c r="M20" s="24" t="s">
        <v>0</v>
      </c>
    </row>
  </sheetData>
  <mergeCells count="8">
    <mergeCell ref="A9:D9"/>
    <mergeCell ref="A6:D8"/>
    <mergeCell ref="A4:M4"/>
    <mergeCell ref="F6:I6"/>
    <mergeCell ref="J6:M6"/>
    <mergeCell ref="E6:E8"/>
    <mergeCell ref="F7:F8"/>
    <mergeCell ref="J7:J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2000-03-19T00:10:40Z</dcterms:modified>
  <cp:category/>
  <cp:version/>
  <cp:contentType/>
  <cp:contentStatus/>
</cp:coreProperties>
</file>