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7表学校施設一覧表（土地）" sheetId="1" r:id="rId1"/>
  </sheets>
  <definedNames/>
  <calcPr fullCalcOnLoad="1"/>
</workbook>
</file>

<file path=xl/sharedStrings.xml><?xml version="1.0" encoding="utf-8"?>
<sst xmlns="http://schemas.openxmlformats.org/spreadsheetml/2006/main" count="83" uniqueCount="26">
  <si>
    <t>計</t>
  </si>
  <si>
    <t>－</t>
  </si>
  <si>
    <t>学校施設調査</t>
  </si>
  <si>
    <t>区　　　　分</t>
  </si>
  <si>
    <t>設　　置　　者　　所　　有</t>
  </si>
  <si>
    <t>総　　　　　　数</t>
  </si>
  <si>
    <t>…</t>
  </si>
  <si>
    <t>小 学 校</t>
  </si>
  <si>
    <t>私</t>
  </si>
  <si>
    <t>中 学 校</t>
  </si>
  <si>
    <t>高等学校</t>
  </si>
  <si>
    <t>養護学校</t>
  </si>
  <si>
    <t>立</t>
  </si>
  <si>
    <t>幼 稚 園</t>
  </si>
  <si>
    <t>専修学校</t>
  </si>
  <si>
    <t>各種学校</t>
  </si>
  <si>
    <t>公</t>
  </si>
  <si>
    <t>第67表　学校施設一覧表（土地）</t>
  </si>
  <si>
    <t>借　　　　　　　　　　　用</t>
  </si>
  <si>
    <t>屋　外</t>
  </si>
  <si>
    <t>実　験</t>
  </si>
  <si>
    <t>建物敷地</t>
  </si>
  <si>
    <t>運動場</t>
  </si>
  <si>
    <t>実習地</t>
  </si>
  <si>
    <t>そ の 他</t>
  </si>
  <si>
    <t>（単位；㎡）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</si>
</sst>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9.5"/>
      <color indexed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1" xfId="21" applyBorder="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" fillId="0" borderId="3" xfId="21" applyBorder="1" applyAlignment="1">
      <alignment horizontal="distributed" vertical="center"/>
      <protection/>
    </xf>
    <xf numFmtId="0" fontId="3" fillId="0" borderId="1" xfId="21" applyFont="1" applyBorder="1" applyAlignment="1">
      <alignment horizontal="distributed" vertical="center"/>
      <protection/>
    </xf>
    <xf numFmtId="0" fontId="1" fillId="0" borderId="0" xfId="21" applyAlignment="1">
      <alignment horizontal="right" vertical="center"/>
      <protection/>
    </xf>
    <xf numFmtId="0" fontId="4" fillId="0" borderId="0" xfId="21" applyFont="1" applyAlignment="1">
      <alignment horizontal="right"/>
      <protection/>
    </xf>
    <xf numFmtId="0" fontId="3" fillId="0" borderId="4" xfId="21" applyFont="1" applyBorder="1" applyAlignment="1">
      <alignment horizontal="center" vertical="center"/>
      <protection/>
    </xf>
    <xf numFmtId="0" fontId="1" fillId="0" borderId="5" xfId="21" applyBorder="1" applyAlignment="1">
      <alignment horizontal="distributed" vertical="center"/>
      <protection/>
    </xf>
    <xf numFmtId="0" fontId="3" fillId="0" borderId="5" xfId="21" applyFont="1" applyBorder="1" applyAlignment="1">
      <alignment horizontal="distributed" vertical="center"/>
      <protection/>
    </xf>
    <xf numFmtId="0" fontId="1" fillId="0" borderId="6" xfId="21" applyBorder="1" applyAlignment="1">
      <alignment horizontal="center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8" xfId="21" applyBorder="1" applyAlignment="1">
      <alignment horizontal="distributed" vertical="center"/>
      <protection/>
    </xf>
    <xf numFmtId="0" fontId="1" fillId="0" borderId="0" xfId="21" applyBorder="1">
      <alignment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3" fontId="6" fillId="0" borderId="0" xfId="21" applyNumberFormat="1" applyFont="1" applyAlignment="1">
      <alignment horizontal="right" vertical="center"/>
      <protection/>
    </xf>
    <xf numFmtId="0" fontId="1" fillId="0" borderId="4" xfId="21" applyFont="1" applyBorder="1" applyAlignment="1">
      <alignment horizontal="center" vertical="center"/>
      <protection/>
    </xf>
    <xf numFmtId="3" fontId="5" fillId="0" borderId="0" xfId="21" applyNumberFormat="1" applyFont="1" applyAlignment="1">
      <alignment horizontal="right" vertical="center"/>
      <protection/>
    </xf>
    <xf numFmtId="3" fontId="7" fillId="0" borderId="0" xfId="21" applyNumberFormat="1" applyFont="1" applyAlignment="1" applyProtection="1">
      <alignment horizontal="right" vertical="center"/>
      <protection locked="0"/>
    </xf>
    <xf numFmtId="0" fontId="1" fillId="0" borderId="13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3" fontId="5" fillId="0" borderId="15" xfId="21" applyNumberFormat="1" applyFont="1" applyBorder="1" applyAlignment="1">
      <alignment horizontal="right" vertical="center"/>
      <protection/>
    </xf>
    <xf numFmtId="3" fontId="7" fillId="0" borderId="7" xfId="21" applyNumberFormat="1" applyFont="1" applyBorder="1" applyAlignment="1" applyProtection="1">
      <alignment horizontal="right" vertical="center"/>
      <protection locked="0"/>
    </xf>
    <xf numFmtId="3" fontId="5" fillId="0" borderId="7" xfId="21" applyNumberFormat="1" applyFont="1" applyBorder="1" applyAlignment="1">
      <alignment horizontal="right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1" fillId="0" borderId="16" xfId="2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0" xfId="21" applyBorder="1" applyAlignment="1">
      <alignment horizontal="center" vertical="center"/>
      <protection/>
    </xf>
    <xf numFmtId="0" fontId="1" fillId="0" borderId="18" xfId="21" applyBorder="1" applyAlignment="1">
      <alignment horizontal="center" vertical="center"/>
      <protection/>
    </xf>
    <xf numFmtId="0" fontId="1" fillId="0" borderId="1" xfId="21" applyBorder="1" applyAlignment="1">
      <alignment horizontal="center" vertical="center"/>
      <protection/>
    </xf>
    <xf numFmtId="0" fontId="1" fillId="0" borderId="19" xfId="2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5" fillId="0" borderId="20" xfId="21" applyFont="1" applyBorder="1" applyAlignment="1">
      <alignment horizontal="center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 vertical="center"/>
      <protection/>
    </xf>
    <xf numFmtId="0" fontId="5" fillId="0" borderId="23" xfId="21" applyFont="1" applyBorder="1" applyAlignment="1">
      <alignment horizontal="center" vertical="center"/>
      <protection/>
    </xf>
    <xf numFmtId="0" fontId="5" fillId="0" borderId="24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workbookViewId="0" topLeftCell="A1">
      <selection activeCell="B2" sqref="B2"/>
    </sheetView>
  </sheetViews>
  <sheetFormatPr defaultColWidth="9.00390625" defaultRowHeight="13.5"/>
  <cols>
    <col min="1" max="1" width="6.625" style="1" customWidth="1"/>
    <col min="2" max="2" width="3.625" style="1" customWidth="1"/>
    <col min="3" max="3" width="0.37109375" style="1" customWidth="1"/>
    <col min="4" max="4" width="13.125" style="1" customWidth="1"/>
    <col min="5" max="5" width="0.37109375" style="1" customWidth="1"/>
    <col min="6" max="7" width="8.875" style="1" customWidth="1"/>
    <col min="8" max="14" width="7.125" style="1" customWidth="1"/>
    <col min="15" max="16384" width="9.00390625" style="1" customWidth="1"/>
  </cols>
  <sheetData>
    <row r="1" spans="2:14" ht="13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 t="s">
        <v>2</v>
      </c>
    </row>
    <row r="3" spans="2:14" ht="13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7"/>
    </row>
    <row r="4" spans="2:14" ht="13.5" customHeight="1"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13.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 t="s">
        <v>25</v>
      </c>
    </row>
    <row r="6" spans="2:15" ht="19.5" customHeight="1">
      <c r="B6" s="31" t="s">
        <v>3</v>
      </c>
      <c r="C6" s="31"/>
      <c r="D6" s="31"/>
      <c r="E6" s="32"/>
      <c r="F6" s="41" t="s">
        <v>0</v>
      </c>
      <c r="G6" s="38" t="s">
        <v>4</v>
      </c>
      <c r="H6" s="39"/>
      <c r="I6" s="39"/>
      <c r="J6" s="40"/>
      <c r="K6" s="38" t="s">
        <v>18</v>
      </c>
      <c r="L6" s="39"/>
      <c r="M6" s="39"/>
      <c r="N6" s="39"/>
      <c r="O6" s="15"/>
    </row>
    <row r="7" spans="2:15" ht="19.5" customHeight="1">
      <c r="B7" s="33"/>
      <c r="C7" s="33"/>
      <c r="D7" s="33"/>
      <c r="E7" s="34"/>
      <c r="F7" s="42"/>
      <c r="G7" s="44" t="s">
        <v>0</v>
      </c>
      <c r="H7" s="16" t="s">
        <v>19</v>
      </c>
      <c r="I7" s="16" t="s">
        <v>20</v>
      </c>
      <c r="J7" s="17" t="s">
        <v>21</v>
      </c>
      <c r="K7" s="44" t="s">
        <v>0</v>
      </c>
      <c r="L7" s="16" t="s">
        <v>19</v>
      </c>
      <c r="M7" s="16" t="s">
        <v>20</v>
      </c>
      <c r="N7" s="17" t="s">
        <v>21</v>
      </c>
      <c r="O7" s="15"/>
    </row>
    <row r="8" spans="2:15" ht="19.5" customHeight="1">
      <c r="B8" s="35"/>
      <c r="C8" s="35"/>
      <c r="D8" s="35"/>
      <c r="E8" s="36"/>
      <c r="F8" s="43"/>
      <c r="G8" s="43"/>
      <c r="H8" s="18" t="s">
        <v>22</v>
      </c>
      <c r="I8" s="18" t="s">
        <v>23</v>
      </c>
      <c r="J8" s="19" t="s">
        <v>24</v>
      </c>
      <c r="K8" s="43"/>
      <c r="L8" s="18" t="s">
        <v>22</v>
      </c>
      <c r="M8" s="18" t="s">
        <v>23</v>
      </c>
      <c r="N8" s="19" t="s">
        <v>24</v>
      </c>
      <c r="O8" s="15"/>
    </row>
    <row r="9" spans="2:14" ht="22.5" customHeight="1">
      <c r="B9" s="29" t="s">
        <v>5</v>
      </c>
      <c r="C9" s="29"/>
      <c r="D9" s="29"/>
      <c r="E9" s="30"/>
      <c r="F9" s="20">
        <f>IF(SUM(G9)+SUM(K9)&gt;0,SUM(G9)+SUM(K9),"－")</f>
        <v>2791636</v>
      </c>
      <c r="G9" s="20">
        <f>IF(SUM(G10)+SUM(G18)&gt;0,SUM(G10)+SUM(G18),"－")</f>
        <v>2171824</v>
      </c>
      <c r="H9" s="20" t="s">
        <v>6</v>
      </c>
      <c r="I9" s="20" t="s">
        <v>6</v>
      </c>
      <c r="J9" s="20" t="s">
        <v>6</v>
      </c>
      <c r="K9" s="20">
        <f>IF(SUM(K10)+SUM(K18)&gt;0,SUM(K10)+SUM(K18),"－")</f>
        <v>619812</v>
      </c>
      <c r="L9" s="20" t="s">
        <v>6</v>
      </c>
      <c r="M9" s="20" t="s">
        <v>6</v>
      </c>
      <c r="N9" s="20" t="s">
        <v>6</v>
      </c>
    </row>
    <row r="10" spans="2:14" ht="22.5" customHeight="1">
      <c r="B10" s="4"/>
      <c r="C10" s="3"/>
      <c r="D10" s="6" t="s">
        <v>0</v>
      </c>
      <c r="E10" s="9"/>
      <c r="F10" s="20">
        <f>IF(SUM(F11:F17)&gt;0,SUM(F11:F17),"－")</f>
        <v>2761849</v>
      </c>
      <c r="G10" s="20">
        <f>IF(SUM(G11:G17)&gt;0,SUM(G11:G17),"－")</f>
        <v>2146676</v>
      </c>
      <c r="H10" s="20" t="s">
        <v>6</v>
      </c>
      <c r="I10" s="20" t="s">
        <v>6</v>
      </c>
      <c r="J10" s="20" t="s">
        <v>6</v>
      </c>
      <c r="K10" s="20">
        <f>IF(SUM(K11:K17)&gt;0,SUM(K11:K17),"－")</f>
        <v>615173</v>
      </c>
      <c r="L10" s="20" t="s">
        <v>6</v>
      </c>
      <c r="M10" s="20" t="s">
        <v>6</v>
      </c>
      <c r="N10" s="20" t="s">
        <v>6</v>
      </c>
    </row>
    <row r="11" spans="2:14" ht="22.5" customHeight="1">
      <c r="B11" s="4"/>
      <c r="C11" s="3"/>
      <c r="D11" s="10" t="s">
        <v>7</v>
      </c>
      <c r="E11" s="21"/>
      <c r="F11" s="22">
        <f aca="true" t="shared" si="0" ref="F11:F17">IF(SUM(G11)+SUM(K11)&gt;0,SUM(G11)+SUM(K11),"－")</f>
        <v>372</v>
      </c>
      <c r="G11" s="22">
        <f aca="true" t="shared" si="1" ref="G11:G16">IF(SUM(H11:J11)&gt;0,SUM(H11:J11),"－")</f>
        <v>372</v>
      </c>
      <c r="H11" s="23" t="s">
        <v>1</v>
      </c>
      <c r="I11" s="23" t="s">
        <v>1</v>
      </c>
      <c r="J11" s="23">
        <v>372</v>
      </c>
      <c r="K11" s="22" t="str">
        <f aca="true" t="shared" si="2" ref="K11:K16">IF(SUM(L11:N11)&gt;0,SUM(L11:N11),"－")</f>
        <v>－</v>
      </c>
      <c r="L11" s="23" t="s">
        <v>1</v>
      </c>
      <c r="M11" s="23" t="s">
        <v>1</v>
      </c>
      <c r="N11" s="23" t="s">
        <v>1</v>
      </c>
    </row>
    <row r="12" spans="2:14" ht="22.5" customHeight="1">
      <c r="B12" s="4" t="s">
        <v>8</v>
      </c>
      <c r="C12" s="3"/>
      <c r="D12" s="10" t="s">
        <v>9</v>
      </c>
      <c r="E12" s="21"/>
      <c r="F12" s="22">
        <f t="shared" si="0"/>
        <v>11328</v>
      </c>
      <c r="G12" s="22">
        <f t="shared" si="1"/>
        <v>11328</v>
      </c>
      <c r="H12" s="23">
        <v>7650</v>
      </c>
      <c r="I12" s="23">
        <v>1184</v>
      </c>
      <c r="J12" s="23">
        <v>2494</v>
      </c>
      <c r="K12" s="22" t="str">
        <f t="shared" si="2"/>
        <v>－</v>
      </c>
      <c r="L12" s="23" t="s">
        <v>1</v>
      </c>
      <c r="M12" s="23" t="s">
        <v>1</v>
      </c>
      <c r="N12" s="23" t="s">
        <v>1</v>
      </c>
    </row>
    <row r="13" spans="2:14" ht="22.5" customHeight="1">
      <c r="B13" s="4"/>
      <c r="C13" s="3"/>
      <c r="D13" s="10" t="s">
        <v>10</v>
      </c>
      <c r="E13" s="21"/>
      <c r="F13" s="22">
        <f t="shared" si="0"/>
        <v>1076844</v>
      </c>
      <c r="G13" s="22">
        <f t="shared" si="1"/>
        <v>683450</v>
      </c>
      <c r="H13" s="23">
        <v>298356</v>
      </c>
      <c r="I13" s="23">
        <v>141018</v>
      </c>
      <c r="J13" s="23">
        <v>244076</v>
      </c>
      <c r="K13" s="22">
        <f t="shared" si="2"/>
        <v>393394</v>
      </c>
      <c r="L13" s="23">
        <v>43646</v>
      </c>
      <c r="M13" s="23">
        <v>342767</v>
      </c>
      <c r="N13" s="23">
        <v>6981</v>
      </c>
    </row>
    <row r="14" spans="2:14" ht="22.5" customHeight="1">
      <c r="B14" s="4"/>
      <c r="C14" s="3"/>
      <c r="D14" s="10" t="s">
        <v>11</v>
      </c>
      <c r="E14" s="21"/>
      <c r="F14" s="22">
        <f t="shared" si="0"/>
        <v>2844</v>
      </c>
      <c r="G14" s="22">
        <f t="shared" si="1"/>
        <v>2844</v>
      </c>
      <c r="H14" s="23">
        <v>2280</v>
      </c>
      <c r="I14" s="23" t="s">
        <v>1</v>
      </c>
      <c r="J14" s="23">
        <v>564</v>
      </c>
      <c r="K14" s="22" t="str">
        <f t="shared" si="2"/>
        <v>－</v>
      </c>
      <c r="L14" s="23" t="s">
        <v>1</v>
      </c>
      <c r="M14" s="23" t="s">
        <v>1</v>
      </c>
      <c r="N14" s="23" t="s">
        <v>1</v>
      </c>
    </row>
    <row r="15" spans="2:14" ht="22.5" customHeight="1">
      <c r="B15" s="4" t="s">
        <v>12</v>
      </c>
      <c r="C15" s="3"/>
      <c r="D15" s="10" t="s">
        <v>13</v>
      </c>
      <c r="E15" s="21"/>
      <c r="F15" s="22">
        <f t="shared" si="0"/>
        <v>410523</v>
      </c>
      <c r="G15" s="22">
        <f t="shared" si="1"/>
        <v>263199</v>
      </c>
      <c r="H15" s="23">
        <v>132077</v>
      </c>
      <c r="I15" s="23">
        <v>19953</v>
      </c>
      <c r="J15" s="23">
        <v>111169</v>
      </c>
      <c r="K15" s="22">
        <f t="shared" si="2"/>
        <v>147324</v>
      </c>
      <c r="L15" s="23">
        <v>69948</v>
      </c>
      <c r="M15" s="23">
        <v>28315</v>
      </c>
      <c r="N15" s="23">
        <v>49061</v>
      </c>
    </row>
    <row r="16" spans="2:14" ht="22.5" customHeight="1">
      <c r="B16" s="4"/>
      <c r="C16" s="3"/>
      <c r="D16" s="10" t="s">
        <v>14</v>
      </c>
      <c r="E16" s="21"/>
      <c r="F16" s="22">
        <f t="shared" si="0"/>
        <v>197887</v>
      </c>
      <c r="G16" s="22">
        <f t="shared" si="1"/>
        <v>139861</v>
      </c>
      <c r="H16" s="23">
        <v>15340</v>
      </c>
      <c r="I16" s="23">
        <v>22976</v>
      </c>
      <c r="J16" s="23">
        <v>101545</v>
      </c>
      <c r="K16" s="22">
        <f t="shared" si="2"/>
        <v>58026</v>
      </c>
      <c r="L16" s="23">
        <v>14289</v>
      </c>
      <c r="M16" s="23" t="s">
        <v>1</v>
      </c>
      <c r="N16" s="23">
        <v>43737</v>
      </c>
    </row>
    <row r="17" spans="2:14" ht="22.5" customHeight="1">
      <c r="B17" s="2"/>
      <c r="C17" s="3"/>
      <c r="D17" s="10" t="s">
        <v>15</v>
      </c>
      <c r="E17" s="21"/>
      <c r="F17" s="22">
        <f t="shared" si="0"/>
        <v>1062051</v>
      </c>
      <c r="G17" s="23">
        <v>1045622</v>
      </c>
      <c r="H17" s="22" t="s">
        <v>6</v>
      </c>
      <c r="I17" s="22" t="s">
        <v>6</v>
      </c>
      <c r="J17" s="22" t="s">
        <v>6</v>
      </c>
      <c r="K17" s="23">
        <v>16429</v>
      </c>
      <c r="L17" s="22" t="s">
        <v>6</v>
      </c>
      <c r="M17" s="22" t="s">
        <v>6</v>
      </c>
      <c r="N17" s="22" t="s">
        <v>6</v>
      </c>
    </row>
    <row r="18" spans="2:14" ht="22.5" customHeight="1">
      <c r="B18" s="4" t="s">
        <v>16</v>
      </c>
      <c r="C18" s="3"/>
      <c r="D18" s="11" t="s">
        <v>0</v>
      </c>
      <c r="E18" s="9"/>
      <c r="F18" s="20">
        <f>IF(SUM(F19:F20)&gt;0,SUM(F19:F20),"－")</f>
        <v>29787</v>
      </c>
      <c r="G18" s="20">
        <f>IF(SUM(G19:G20)&gt;0,SUM(G19:G20),"－")</f>
        <v>25148</v>
      </c>
      <c r="H18" s="20" t="s">
        <v>6</v>
      </c>
      <c r="I18" s="20" t="s">
        <v>6</v>
      </c>
      <c r="J18" s="20" t="s">
        <v>6</v>
      </c>
      <c r="K18" s="20">
        <f>IF(SUM(K19:K20)&gt;0,SUM(K19:K20),"－")</f>
        <v>4639</v>
      </c>
      <c r="L18" s="20">
        <f>IF(SUM(L19:L20)&gt;0,SUM(L19:L20),"－")</f>
        <v>943</v>
      </c>
      <c r="M18" s="20" t="s">
        <v>6</v>
      </c>
      <c r="N18" s="20">
        <f>IF(SUM(N19:N20)&gt;0,SUM(N19:N20),"－")</f>
        <v>3696</v>
      </c>
    </row>
    <row r="19" spans="2:14" ht="22.5" customHeight="1">
      <c r="B19" s="4"/>
      <c r="C19" s="3"/>
      <c r="D19" s="5" t="s">
        <v>14</v>
      </c>
      <c r="E19" s="24"/>
      <c r="F19" s="22">
        <f>IF(SUM(G19)+SUM(K19)&gt;0,SUM(G19)+SUM(K19),"－")</f>
        <v>4639</v>
      </c>
      <c r="G19" s="22" t="str">
        <f>IF(SUM(H19:J19)&gt;0,SUM(H19:J19),"－")</f>
        <v>－</v>
      </c>
      <c r="H19" s="23" t="s">
        <v>1</v>
      </c>
      <c r="I19" s="23" t="s">
        <v>1</v>
      </c>
      <c r="J19" s="23" t="s">
        <v>1</v>
      </c>
      <c r="K19" s="22">
        <f>IF(SUM(L19:N19)&gt;0,SUM(L19:N19),"－")</f>
        <v>4639</v>
      </c>
      <c r="L19" s="23">
        <v>943</v>
      </c>
      <c r="M19" s="23" t="s">
        <v>1</v>
      </c>
      <c r="N19" s="23">
        <v>3696</v>
      </c>
    </row>
    <row r="20" spans="2:14" ht="22.5" customHeight="1" thickBot="1">
      <c r="B20" s="12" t="s">
        <v>12</v>
      </c>
      <c r="C20" s="13"/>
      <c r="D20" s="14" t="s">
        <v>15</v>
      </c>
      <c r="E20" s="25"/>
      <c r="F20" s="26">
        <f>IF(SUM(G20)+SUM(K20)&gt;0,SUM(G20)+SUM(K20),"－")</f>
        <v>25148</v>
      </c>
      <c r="G20" s="27">
        <v>25148</v>
      </c>
      <c r="H20" s="28" t="s">
        <v>6</v>
      </c>
      <c r="I20" s="28" t="s">
        <v>6</v>
      </c>
      <c r="J20" s="28" t="s">
        <v>6</v>
      </c>
      <c r="K20" s="27" t="s">
        <v>1</v>
      </c>
      <c r="L20" s="28" t="s">
        <v>6</v>
      </c>
      <c r="M20" s="28" t="s">
        <v>6</v>
      </c>
      <c r="N20" s="28" t="s">
        <v>6</v>
      </c>
    </row>
  </sheetData>
  <mergeCells count="8">
    <mergeCell ref="B9:E9"/>
    <mergeCell ref="B6:E8"/>
    <mergeCell ref="B4:N4"/>
    <mergeCell ref="G6:J6"/>
    <mergeCell ref="K6:N6"/>
    <mergeCell ref="F6:F8"/>
    <mergeCell ref="G7:G8"/>
    <mergeCell ref="K7:K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2002-02-18T04:53:34Z</dcterms:modified>
  <cp:category/>
  <cp:version/>
  <cp:contentType/>
  <cp:contentStatus/>
</cp:coreProperties>
</file>