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770" windowWidth="12120" windowHeight="7665" activeTab="0"/>
  </bookViews>
  <sheets>
    <sheet name="第62表学校施設一覧表（建物）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<sst xmlns="http://schemas.openxmlformats.org/spreadsheetml/2006/main" count="38" uniqueCount="26">
  <si>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計</t>
  </si>
  <si>
    <t>区　　　　分</t>
  </si>
  <si>
    <t>設　　置　　者　　所　　有</t>
  </si>
  <si>
    <t>総　　　　　　数</t>
  </si>
  <si>
    <t>私</t>
  </si>
  <si>
    <t>中 学 校</t>
  </si>
  <si>
    <t>高等学校</t>
  </si>
  <si>
    <t>立</t>
  </si>
  <si>
    <t>幼 稚 園</t>
  </si>
  <si>
    <t>専修学校</t>
  </si>
  <si>
    <t>各種学校</t>
  </si>
  <si>
    <t>学校施設</t>
  </si>
  <si>
    <t>単位㎡</t>
  </si>
  <si>
    <t>第62表　学校施設一覧表（建物）</t>
  </si>
  <si>
    <t>借用</t>
  </si>
  <si>
    <t>校舎</t>
  </si>
  <si>
    <t>講　　　堂</t>
  </si>
  <si>
    <t>寄宿舎</t>
  </si>
  <si>
    <t>屋内運動場</t>
  </si>
  <si>
    <t>…</t>
  </si>
  <si>
    <t>公立</t>
  </si>
  <si>
    <t>各種学校</t>
  </si>
  <si>
    <t>…</t>
  </si>
  <si>
    <t>計</t>
  </si>
  <si>
    <t>…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</si>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</sst>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distributed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distributed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distributed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6" fillId="3" borderId="15" xfId="21" applyFont="1" applyFill="1" applyBorder="1" applyAlignment="1">
      <alignment horizontal="center" vertical="center"/>
      <protection/>
    </xf>
    <xf numFmtId="3" fontId="6" fillId="0" borderId="15" xfId="21" applyNumberFormat="1" applyFont="1" applyBorder="1" applyAlignment="1">
      <alignment horizontal="right" vertical="center"/>
      <protection/>
    </xf>
    <xf numFmtId="0" fontId="5" fillId="3" borderId="15" xfId="21" applyFont="1" applyFill="1" applyBorder="1" applyAlignment="1">
      <alignment horizontal="center" vertical="top" textRotation="255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7" xfId="21" applyFont="1" applyFill="1" applyBorder="1" applyAlignment="1">
      <alignment horizontal="center" vertical="center"/>
      <protection/>
    </xf>
    <xf numFmtId="3" fontId="5" fillId="0" borderId="15" xfId="21" applyNumberFormat="1" applyFont="1" applyBorder="1" applyAlignment="1">
      <alignment horizontal="right" vertical="center"/>
      <protection/>
    </xf>
    <xf numFmtId="0" fontId="5" fillId="3" borderId="4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center" vertical="center"/>
      <protection/>
    </xf>
    <xf numFmtId="3" fontId="5" fillId="0" borderId="15" xfId="21" applyNumberFormat="1" applyFont="1" applyBorder="1" applyAlignment="1" applyProtection="1">
      <alignment horizontal="right" vertical="center"/>
      <protection locked="0"/>
    </xf>
    <xf numFmtId="0" fontId="5" fillId="3" borderId="14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625" style="1" customWidth="1"/>
    <col min="3" max="3" width="13.125" style="1" customWidth="1"/>
    <col min="4" max="4" width="0.37109375" style="1" customWidth="1"/>
    <col min="5" max="9" width="9.625" style="1" customWidth="1"/>
    <col min="10" max="10" width="19.625" style="1" customWidth="1"/>
    <col min="11" max="16384" width="9.00390625" style="1" customWidth="1"/>
  </cols>
  <sheetData>
    <row r="1" spans="2:10" ht="13.5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3.5" customHeight="1">
      <c r="B2" s="4"/>
      <c r="C2" s="3"/>
      <c r="D2" s="3"/>
      <c r="E2" s="3"/>
      <c r="F2" s="3"/>
      <c r="G2" s="3"/>
      <c r="H2" s="3"/>
      <c r="I2" s="5"/>
      <c r="J2" s="6" t="s">
        <v>11</v>
      </c>
    </row>
    <row r="3" spans="2:10" ht="13.5" customHeight="1">
      <c r="B3" s="3"/>
      <c r="C3" s="3"/>
      <c r="D3" s="3"/>
      <c r="E3" s="3"/>
      <c r="F3" s="3"/>
      <c r="G3" s="3"/>
      <c r="H3" s="3"/>
      <c r="I3" s="3"/>
      <c r="J3" s="3"/>
    </row>
    <row r="4" spans="2:10" ht="13.5" customHeight="1">
      <c r="B4" s="37" t="s">
        <v>13</v>
      </c>
      <c r="C4" s="37"/>
      <c r="D4" s="37"/>
      <c r="E4" s="37"/>
      <c r="F4" s="37"/>
      <c r="G4" s="37"/>
      <c r="H4" s="37"/>
      <c r="I4" s="37"/>
      <c r="J4" s="37"/>
    </row>
    <row r="5" spans="2:10" ht="13.5" customHeight="1">
      <c r="B5" s="3"/>
      <c r="C5" s="3"/>
      <c r="D5" s="3"/>
      <c r="E5" s="3"/>
      <c r="F5" s="3"/>
      <c r="G5" s="3"/>
      <c r="H5" s="3"/>
      <c r="I5" s="5"/>
      <c r="J5" s="38" t="s">
        <v>12</v>
      </c>
    </row>
    <row r="6" spans="2:10" ht="19.5" customHeight="1">
      <c r="B6" s="7" t="s">
        <v>1</v>
      </c>
      <c r="C6" s="8"/>
      <c r="D6" s="9"/>
      <c r="E6" s="10" t="s">
        <v>0</v>
      </c>
      <c r="F6" s="11" t="s">
        <v>2</v>
      </c>
      <c r="G6" s="12"/>
      <c r="H6" s="12"/>
      <c r="I6" s="13"/>
      <c r="J6" s="14" t="s">
        <v>14</v>
      </c>
    </row>
    <row r="7" spans="2:10" ht="19.5" customHeight="1">
      <c r="B7" s="15"/>
      <c r="C7" s="16"/>
      <c r="D7" s="17"/>
      <c r="E7" s="18"/>
      <c r="F7" s="10" t="s">
        <v>0</v>
      </c>
      <c r="G7" s="14" t="s">
        <v>15</v>
      </c>
      <c r="H7" s="19" t="s">
        <v>16</v>
      </c>
      <c r="I7" s="10" t="s">
        <v>17</v>
      </c>
      <c r="J7" s="20"/>
    </row>
    <row r="8" spans="2:10" ht="19.5" customHeight="1">
      <c r="B8" s="21"/>
      <c r="C8" s="22"/>
      <c r="D8" s="23"/>
      <c r="E8" s="24"/>
      <c r="F8" s="24"/>
      <c r="G8" s="25"/>
      <c r="H8" s="26" t="s">
        <v>18</v>
      </c>
      <c r="I8" s="24"/>
      <c r="J8" s="25"/>
    </row>
    <row r="9" spans="2:10" s="2" customFormat="1" ht="22.5" customHeight="1">
      <c r="B9" s="27" t="s">
        <v>3</v>
      </c>
      <c r="C9" s="27"/>
      <c r="D9" s="27"/>
      <c r="E9" s="28">
        <f>IF(SUM(E10)+SUM(E11)=SUM(F9,J9),IF(SUM(F9,J9)&gt;0,SUM(F9,J9),"－"),"ｴﾗｰ")</f>
        <v>308777</v>
      </c>
      <c r="F9" s="28">
        <f>IF(SUM(F10:F11)&gt;0,SUM(F10:F11),"－")</f>
        <v>299282</v>
      </c>
      <c r="G9" s="28" t="s">
        <v>19</v>
      </c>
      <c r="H9" s="28" t="s">
        <v>19</v>
      </c>
      <c r="I9" s="28" t="s">
        <v>19</v>
      </c>
      <c r="J9" s="28">
        <f>IF(SUM(J10:J11)&gt;0,SUM(J10:J11),"－")</f>
        <v>9495</v>
      </c>
    </row>
    <row r="10" spans="2:10" ht="22.5" customHeight="1">
      <c r="B10" s="29" t="s">
        <v>20</v>
      </c>
      <c r="C10" s="30" t="s">
        <v>21</v>
      </c>
      <c r="D10" s="31"/>
      <c r="E10" s="32">
        <f aca="true" t="shared" si="0" ref="E10:E16">IF(SUM(F10,J10)&gt;0,SUM(F10,J10),"－")</f>
        <v>18716</v>
      </c>
      <c r="F10" s="32">
        <v>18416</v>
      </c>
      <c r="G10" s="32" t="s">
        <v>22</v>
      </c>
      <c r="H10" s="32" t="s">
        <v>22</v>
      </c>
      <c r="I10" s="32" t="s">
        <v>22</v>
      </c>
      <c r="J10" s="32">
        <v>300</v>
      </c>
    </row>
    <row r="11" spans="2:10" ht="22.5" customHeight="1">
      <c r="B11" s="33"/>
      <c r="C11" s="30" t="s">
        <v>23</v>
      </c>
      <c r="D11" s="31"/>
      <c r="E11" s="32">
        <f>IF(SUM(F11,J11)=SUM(E12:E16),IF(SUM(F11,J11)&gt;0,SUM(F11,J11),"－"),"ｴﾗｰ")</f>
        <v>290061</v>
      </c>
      <c r="F11" s="32">
        <f>IF(SUM(F12:F16)&gt;0,SUM(F12:F16),"－")</f>
        <v>280866</v>
      </c>
      <c r="G11" s="32" t="s">
        <v>24</v>
      </c>
      <c r="H11" s="32" t="s">
        <v>24</v>
      </c>
      <c r="I11" s="32" t="s">
        <v>24</v>
      </c>
      <c r="J11" s="32">
        <f>IF(SUM(J12:J16)&gt;0,SUM(J12:J16),"－")</f>
        <v>9195</v>
      </c>
    </row>
    <row r="12" spans="2:10" ht="22.5" customHeight="1">
      <c r="B12" s="34" t="s">
        <v>4</v>
      </c>
      <c r="C12" s="30" t="s">
        <v>5</v>
      </c>
      <c r="D12" s="31"/>
      <c r="E12" s="32">
        <f t="shared" si="0"/>
        <v>2722</v>
      </c>
      <c r="F12" s="32">
        <f>IF(SUM(G12:I12)&gt;0,SUM(G12:I12),"－")</f>
        <v>2722</v>
      </c>
      <c r="G12" s="35">
        <v>1862</v>
      </c>
      <c r="H12" s="35" t="s">
        <v>25</v>
      </c>
      <c r="I12" s="35">
        <v>860</v>
      </c>
      <c r="J12" s="35" t="s">
        <v>25</v>
      </c>
    </row>
    <row r="13" spans="2:10" ht="22.5" customHeight="1">
      <c r="B13" s="34"/>
      <c r="C13" s="30" t="s">
        <v>6</v>
      </c>
      <c r="D13" s="31"/>
      <c r="E13" s="32">
        <f t="shared" si="0"/>
        <v>108455</v>
      </c>
      <c r="F13" s="32">
        <f>IF(SUM(G13:I13)&gt;0,SUM(G13:I13),"－")</f>
        <v>108125</v>
      </c>
      <c r="G13" s="35">
        <v>82502</v>
      </c>
      <c r="H13" s="35">
        <v>18576</v>
      </c>
      <c r="I13" s="35">
        <v>7047</v>
      </c>
      <c r="J13" s="32">
        <v>330</v>
      </c>
    </row>
    <row r="14" spans="2:10" ht="22.5" customHeight="1">
      <c r="B14" s="34" t="s">
        <v>7</v>
      </c>
      <c r="C14" s="30" t="s">
        <v>8</v>
      </c>
      <c r="D14" s="31"/>
      <c r="E14" s="32">
        <f t="shared" si="0"/>
        <v>91409</v>
      </c>
      <c r="F14" s="32">
        <f>IF(SUM(G14:I14)&gt;0,SUM(G14:I14),"－")</f>
        <v>90499</v>
      </c>
      <c r="G14" s="35">
        <v>82498</v>
      </c>
      <c r="H14" s="35">
        <v>8001</v>
      </c>
      <c r="I14" s="35" t="s">
        <v>25</v>
      </c>
      <c r="J14" s="32">
        <v>910</v>
      </c>
    </row>
    <row r="15" spans="2:10" ht="22.5" customHeight="1">
      <c r="B15" s="34"/>
      <c r="C15" s="30" t="s">
        <v>9</v>
      </c>
      <c r="D15" s="31"/>
      <c r="E15" s="32">
        <f t="shared" si="0"/>
        <v>34947</v>
      </c>
      <c r="F15" s="32">
        <f>IF(SUM(G15:I15)&gt;0,SUM(G15:I15),"－")</f>
        <v>32786</v>
      </c>
      <c r="G15" s="35">
        <v>30073</v>
      </c>
      <c r="H15" s="35">
        <v>355</v>
      </c>
      <c r="I15" s="35">
        <v>2358</v>
      </c>
      <c r="J15" s="32">
        <v>2161</v>
      </c>
    </row>
    <row r="16" spans="2:10" ht="22.5" customHeight="1">
      <c r="B16" s="36"/>
      <c r="C16" s="30" t="s">
        <v>10</v>
      </c>
      <c r="D16" s="31"/>
      <c r="E16" s="32">
        <f t="shared" si="0"/>
        <v>52528</v>
      </c>
      <c r="F16" s="32">
        <v>46734</v>
      </c>
      <c r="G16" s="35" t="s">
        <v>25</v>
      </c>
      <c r="H16" s="35" t="s">
        <v>25</v>
      </c>
      <c r="I16" s="35" t="s">
        <v>25</v>
      </c>
      <c r="J16" s="32">
        <v>5794</v>
      </c>
    </row>
  </sheetData>
  <mergeCells count="9">
    <mergeCell ref="B4:J4"/>
    <mergeCell ref="J6:J8"/>
    <mergeCell ref="B9:D9"/>
    <mergeCell ref="B6:D8"/>
    <mergeCell ref="F6:I6"/>
    <mergeCell ref="E6:E8"/>
    <mergeCell ref="F7:F8"/>
    <mergeCell ref="G7:G8"/>
    <mergeCell ref="I7:I8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2004-01-26T07:23:42Z</cp:lastPrinted>
  <dcterms:created xsi:type="dcterms:W3CDTF">2001-08-22T06:44:07Z</dcterms:created>
  <dcterms:modified xsi:type="dcterms:W3CDTF">2004-01-26T07:57:10Z</dcterms:modified>
  <cp:category/>
  <cp:version/>
  <cp:contentType/>
  <cp:contentStatus/>
</cp:coreProperties>
</file>