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40" windowWidth="11715" windowHeight="3015" activeTab="0"/>
  </bookViews>
  <sheets>
    <sheet name="第６３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<sst xmlns="http://schemas.openxmlformats.org/spreadsheetml/2006/main" count="24" uniqueCount="16">
  <si>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各　種　学　校</t>
  </si>
  <si>
    <t>第63表　教員数及び職員数</t>
  </si>
  <si>
    <t>（単位：人）</t>
  </si>
  <si>
    <t>区　　　　分</t>
  </si>
  <si>
    <t>教　　　　　員　　　　　数</t>
  </si>
  <si>
    <t>職　　員　　数</t>
  </si>
  <si>
    <t>計</t>
  </si>
  <si>
    <t>本　務　者</t>
  </si>
  <si>
    <t>兼　務　者</t>
  </si>
  <si>
    <t>本　務　者</t>
  </si>
  <si>
    <t>男</t>
  </si>
  <si>
    <t>女</t>
  </si>
  <si>
    <t>平成9年度</t>
  </si>
  <si>
    <t>平成10年度</t>
  </si>
  <si>
    <t>公立</t>
  </si>
  <si>
    <t>私立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</si>
</sst>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3" fontId="4" fillId="0" borderId="16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00390625" style="0" customWidth="1"/>
    <col min="7" max="13" width="6.87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1"/>
      <c r="B2" s="1"/>
      <c r="C2" s="1"/>
      <c r="D2" s="1"/>
      <c r="E2" s="1"/>
      <c r="F2" s="1"/>
      <c r="G2" s="1"/>
      <c r="I2" s="1"/>
      <c r="K2" s="1"/>
      <c r="L2" s="1"/>
      <c r="M2" s="2" t="s">
        <v>0</v>
      </c>
    </row>
    <row r="3" spans="1:13" ht="13.5" customHeight="1">
      <c r="A3" s="1"/>
      <c r="B3" s="1"/>
      <c r="C3" s="1"/>
      <c r="D3" s="1"/>
      <c r="E3" s="1"/>
      <c r="F3" s="1"/>
      <c r="G3" s="1"/>
      <c r="I3" s="1"/>
      <c r="K3" s="1"/>
      <c r="L3" s="1"/>
      <c r="M3" s="2"/>
    </row>
    <row r="4" spans="1:13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 thickBot="1">
      <c r="A5" s="4"/>
      <c r="B5" s="4"/>
      <c r="C5" s="4"/>
      <c r="D5" s="1"/>
      <c r="E5" s="1"/>
      <c r="F5" s="1"/>
      <c r="G5" s="1"/>
      <c r="I5" s="1"/>
      <c r="K5" s="1"/>
      <c r="L5" s="1"/>
      <c r="M5" s="5" t="s">
        <v>2</v>
      </c>
    </row>
    <row r="6" spans="1:14" ht="19.5" customHeight="1">
      <c r="A6" s="6" t="s">
        <v>3</v>
      </c>
      <c r="B6" s="6"/>
      <c r="C6" s="7"/>
      <c r="D6" s="8" t="s">
        <v>4</v>
      </c>
      <c r="E6" s="9"/>
      <c r="F6" s="9"/>
      <c r="G6" s="9"/>
      <c r="H6" s="9"/>
      <c r="I6" s="9"/>
      <c r="J6" s="10"/>
      <c r="K6" s="8" t="s">
        <v>5</v>
      </c>
      <c r="L6" s="9"/>
      <c r="M6" s="9"/>
      <c r="N6" s="11"/>
    </row>
    <row r="7" spans="1:14" ht="19.5" customHeight="1">
      <c r="A7" s="12"/>
      <c r="B7" s="12"/>
      <c r="C7" s="13"/>
      <c r="D7" s="14" t="s">
        <v>6</v>
      </c>
      <c r="E7" s="15"/>
      <c r="F7" s="16"/>
      <c r="G7" s="14" t="s">
        <v>7</v>
      </c>
      <c r="H7" s="16"/>
      <c r="I7" s="14" t="s">
        <v>8</v>
      </c>
      <c r="J7" s="16"/>
      <c r="K7" s="14" t="s">
        <v>9</v>
      </c>
      <c r="L7" s="15"/>
      <c r="M7" s="15"/>
      <c r="N7" s="11"/>
    </row>
    <row r="8" spans="1:14" ht="19.5" customHeight="1">
      <c r="A8" s="17"/>
      <c r="B8" s="17"/>
      <c r="C8" s="18"/>
      <c r="D8" s="19" t="s">
        <v>6</v>
      </c>
      <c r="E8" s="19" t="s">
        <v>10</v>
      </c>
      <c r="F8" s="19" t="s">
        <v>11</v>
      </c>
      <c r="G8" s="19" t="s">
        <v>10</v>
      </c>
      <c r="H8" s="19" t="s">
        <v>11</v>
      </c>
      <c r="I8" s="19" t="s">
        <v>10</v>
      </c>
      <c r="J8" s="19" t="s">
        <v>11</v>
      </c>
      <c r="K8" s="19" t="s">
        <v>6</v>
      </c>
      <c r="L8" s="19" t="s">
        <v>10</v>
      </c>
      <c r="M8" s="20" t="s">
        <v>11</v>
      </c>
      <c r="N8" s="11"/>
    </row>
    <row r="9" spans="1:14" ht="17.25" customHeight="1">
      <c r="A9" s="21" t="s">
        <v>12</v>
      </c>
      <c r="B9" s="21"/>
      <c r="C9" s="22"/>
      <c r="D9" s="23">
        <v>1144</v>
      </c>
      <c r="E9" s="24">
        <v>717</v>
      </c>
      <c r="F9" s="24">
        <v>427</v>
      </c>
      <c r="G9" s="25">
        <v>43</v>
      </c>
      <c r="H9" s="25">
        <v>150</v>
      </c>
      <c r="I9" s="25">
        <v>674</v>
      </c>
      <c r="J9" s="25">
        <v>277</v>
      </c>
      <c r="K9" s="26">
        <v>82</v>
      </c>
      <c r="L9" s="25">
        <v>33</v>
      </c>
      <c r="M9" s="25">
        <v>49</v>
      </c>
      <c r="N9" s="11"/>
    </row>
    <row r="10" spans="1:14" ht="17.25" customHeight="1">
      <c r="A10" s="27" t="s">
        <v>13</v>
      </c>
      <c r="B10" s="27"/>
      <c r="C10" s="28"/>
      <c r="D10" s="29">
        <f aca="true" t="shared" si="0" ref="D10:M10">IF(SUM(D11:D12)&gt;0,SUM(D11:D12),"－")</f>
        <v>1141</v>
      </c>
      <c r="E10" s="30">
        <f t="shared" si="0"/>
        <v>697</v>
      </c>
      <c r="F10" s="30">
        <f t="shared" si="0"/>
        <v>444</v>
      </c>
      <c r="G10" s="30">
        <f t="shared" si="0"/>
        <v>38</v>
      </c>
      <c r="H10" s="30">
        <f t="shared" si="0"/>
        <v>155</v>
      </c>
      <c r="I10" s="30">
        <f t="shared" si="0"/>
        <v>659</v>
      </c>
      <c r="J10" s="30">
        <f t="shared" si="0"/>
        <v>289</v>
      </c>
      <c r="K10" s="30">
        <f t="shared" si="0"/>
        <v>75</v>
      </c>
      <c r="L10" s="30">
        <f t="shared" si="0"/>
        <v>27</v>
      </c>
      <c r="M10" s="30">
        <f t="shared" si="0"/>
        <v>48</v>
      </c>
      <c r="N10" s="11"/>
    </row>
    <row r="11" spans="1:14" ht="17.25" customHeight="1">
      <c r="A11" s="31"/>
      <c r="B11" s="31" t="s">
        <v>14</v>
      </c>
      <c r="C11" s="22"/>
      <c r="D11" s="23">
        <f>IF(SUM(E11:F11)&gt;0,SUM(E11:F11),"－")</f>
        <v>88</v>
      </c>
      <c r="E11" s="26">
        <f>IF(SUM(G11)+SUM(I11)&gt;0,SUM(G11)+SUM(I11),"－")</f>
        <v>41</v>
      </c>
      <c r="F11" s="26">
        <f>IF(SUM(H11)+SUM(J11)&gt;0,SUM(H11)+SUM(J11),"－")</f>
        <v>47</v>
      </c>
      <c r="G11" s="25">
        <v>1</v>
      </c>
      <c r="H11" s="25">
        <v>10</v>
      </c>
      <c r="I11" s="25">
        <v>40</v>
      </c>
      <c r="J11" s="25">
        <v>37</v>
      </c>
      <c r="K11" s="26">
        <f>IF(SUM(L11:M11)&gt;0,SUM(L11:M11),"－")</f>
        <v>8</v>
      </c>
      <c r="L11" s="25">
        <v>4</v>
      </c>
      <c r="M11" s="25">
        <v>4</v>
      </c>
      <c r="N11" s="11"/>
    </row>
    <row r="12" spans="1:14" ht="17.25" customHeight="1" thickBot="1">
      <c r="A12" s="32"/>
      <c r="B12" s="32" t="s">
        <v>15</v>
      </c>
      <c r="C12" s="33"/>
      <c r="D12" s="34">
        <f>IF(SUM(E12:F12)&gt;0,SUM(E12:F12),"－")</f>
        <v>1053</v>
      </c>
      <c r="E12" s="35">
        <f>IF(SUM(G12)+SUM(I12)&gt;0,SUM(G12)+SUM(I12),"－")</f>
        <v>656</v>
      </c>
      <c r="F12" s="35">
        <f>IF(SUM(H12)+SUM(J12)&gt;0,SUM(H12)+SUM(J12),"－")</f>
        <v>397</v>
      </c>
      <c r="G12" s="36">
        <v>37</v>
      </c>
      <c r="H12" s="36">
        <v>145</v>
      </c>
      <c r="I12" s="36">
        <v>619</v>
      </c>
      <c r="J12" s="36">
        <v>252</v>
      </c>
      <c r="K12" s="35">
        <f>IF(SUM(L12:M12)&gt;0,SUM(L12:M12),"－")</f>
        <v>67</v>
      </c>
      <c r="L12" s="36">
        <v>23</v>
      </c>
      <c r="M12" s="36">
        <v>44</v>
      </c>
      <c r="N12" s="11"/>
    </row>
  </sheetData>
  <mergeCells count="10">
    <mergeCell ref="A9:B9"/>
    <mergeCell ref="A10:B10"/>
    <mergeCell ref="A4:M4"/>
    <mergeCell ref="A6:C8"/>
    <mergeCell ref="D6:J6"/>
    <mergeCell ref="K6:M6"/>
    <mergeCell ref="D7:F7"/>
    <mergeCell ref="G7:H7"/>
    <mergeCell ref="I7:J7"/>
    <mergeCell ref="K7:M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2001-01-17T06:05:18Z</dcterms:created>
  <dcterms:modified xsi:type="dcterms:W3CDTF">2001-01-17T06:05:58Z</dcterms:modified>
  <cp:category/>
  <cp:version/>
  <cp:contentType/>
  <cp:contentStatus/>
</cp:coreProperties>
</file>