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3表教員数及び職員数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<sst xmlns="http://schemas.openxmlformats.org/spreadsheetml/2006/main" count="26" uniqueCount="15">
  <si>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（単位：人）</t>
  </si>
  <si>
    <t>区　　　　分</t>
  </si>
  <si>
    <t>計</t>
  </si>
  <si>
    <t>男</t>
  </si>
  <si>
    <t>女</t>
  </si>
  <si>
    <t>教　　　　　員　　　　　数</t>
  </si>
  <si>
    <t>職　　員　　数</t>
  </si>
  <si>
    <t>本　務　者</t>
  </si>
  <si>
    <t>兼　務　者</t>
  </si>
  <si>
    <t>公立</t>
  </si>
  <si>
    <t>私立</t>
  </si>
  <si>
    <t>各　種　学　校</t>
  </si>
  <si>
    <t>第63表　教員数及び職員数</t>
  </si>
  <si>
    <t>平成7年度</t>
  </si>
  <si>
    <t>平成8年度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</si>
</sst>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0" xfId="21" applyAlignment="1">
      <alignment horizontal="right"/>
      <protection/>
    </xf>
    <xf numFmtId="0" fontId="1" fillId="0" borderId="1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3" xfId="21" applyNumberFormat="1" applyFont="1" applyBorder="1" applyAlignment="1" applyProtection="1">
      <alignment horizontal="right" vertical="center"/>
      <protection/>
    </xf>
    <xf numFmtId="0" fontId="1" fillId="0" borderId="1" xfId="21" applyFont="1" applyBorder="1" applyAlignment="1">
      <alignment horizontal="center" vertical="center"/>
      <protection/>
    </xf>
    <xf numFmtId="3" fontId="1" fillId="0" borderId="4" xfId="21" applyNumberFormat="1" applyFont="1" applyBorder="1" applyAlignment="1" applyProtection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1" fillId="0" borderId="0" xfId="21" applyNumberFormat="1" applyFont="1" applyBorder="1" applyAlignment="1" applyProtection="1">
      <alignment horizontal="right" vertical="center"/>
      <protection/>
    </xf>
    <xf numFmtId="3" fontId="1" fillId="0" borderId="1" xfId="21" applyNumberFormat="1" applyFont="1" applyBorder="1" applyAlignment="1" applyProtection="1">
      <alignment horizontal="right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0" xfId="21" applyBorder="1">
      <alignment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3" fontId="3" fillId="0" borderId="3" xfId="21" applyNumberFormat="1" applyFont="1" applyBorder="1" applyAlignment="1" applyProtection="1">
      <alignment horizontal="right" vertical="center"/>
      <protection/>
    </xf>
    <xf numFmtId="3" fontId="3" fillId="0" borderId="0" xfId="21" applyNumberFormat="1" applyFont="1" applyBorder="1" applyAlignment="1" applyProtection="1">
      <alignment horizontal="right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15" xfId="21" applyFont="1" applyBorder="1" applyAlignment="1">
      <alignment horizontal="center" vertical="center"/>
      <protection/>
    </xf>
    <xf numFmtId="0" fontId="1" fillId="0" borderId="16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"/>
  <sheetViews>
    <sheetView tabSelected="1" workbookViewId="0" topLeftCell="A1">
      <selection activeCell="C3" sqref="C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8" width="7.00390625" style="1" customWidth="1"/>
    <col min="9" max="16" width="6.875" style="1" customWidth="1"/>
    <col min="17" max="16384" width="9.00390625" style="1" customWidth="1"/>
  </cols>
  <sheetData>
    <row r="1" spans="2:16" ht="13.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ht="13.5" customHeight="1">
      <c r="B2" s="7"/>
      <c r="C2" s="7"/>
      <c r="D2" s="7"/>
      <c r="E2" s="7"/>
      <c r="F2" s="7"/>
      <c r="G2" s="7"/>
      <c r="H2" s="7"/>
      <c r="I2" s="7"/>
      <c r="L2" s="7"/>
      <c r="N2" s="7"/>
      <c r="O2" s="7"/>
      <c r="P2" s="2" t="s">
        <v>11</v>
      </c>
    </row>
    <row r="3" spans="2:16" ht="13.5" customHeight="1">
      <c r="B3" s="7"/>
      <c r="C3" s="7"/>
      <c r="D3" s="7"/>
      <c r="E3" s="7"/>
      <c r="F3" s="7"/>
      <c r="G3" s="7"/>
      <c r="H3" s="7"/>
      <c r="I3" s="7"/>
      <c r="L3" s="7"/>
      <c r="N3" s="7"/>
      <c r="O3" s="7"/>
      <c r="P3" s="2"/>
    </row>
    <row r="4" spans="2:16" ht="13.5" customHeight="1">
      <c r="B4" s="6"/>
      <c r="C4" s="6"/>
      <c r="D4" s="6"/>
      <c r="E4" s="25" t="s">
        <v>12</v>
      </c>
      <c r="F4" s="25"/>
      <c r="G4" s="25"/>
      <c r="H4" s="25"/>
      <c r="I4" s="25"/>
      <c r="J4" s="25"/>
      <c r="K4" s="25"/>
      <c r="L4" s="25"/>
      <c r="M4" s="6"/>
      <c r="N4" s="6"/>
      <c r="O4" s="6"/>
      <c r="P4" s="6"/>
    </row>
    <row r="5" spans="2:16" ht="13.5" customHeight="1" thickBot="1">
      <c r="B5" s="8"/>
      <c r="C5" s="8"/>
      <c r="D5" s="8"/>
      <c r="E5" s="7"/>
      <c r="F5" s="7"/>
      <c r="G5" s="7"/>
      <c r="H5" s="7"/>
      <c r="I5" s="7"/>
      <c r="L5" s="7"/>
      <c r="N5" s="7"/>
      <c r="O5" s="7"/>
      <c r="P5" s="4" t="s">
        <v>0</v>
      </c>
    </row>
    <row r="6" spans="2:17" ht="19.5" customHeight="1">
      <c r="B6" s="34" t="s">
        <v>1</v>
      </c>
      <c r="C6" s="34"/>
      <c r="D6" s="35"/>
      <c r="E6" s="26" t="s">
        <v>5</v>
      </c>
      <c r="F6" s="27"/>
      <c r="G6" s="27"/>
      <c r="H6" s="27"/>
      <c r="I6" s="27"/>
      <c r="J6" s="27"/>
      <c r="K6" s="27"/>
      <c r="L6" s="27"/>
      <c r="M6" s="28"/>
      <c r="N6" s="26" t="s">
        <v>6</v>
      </c>
      <c r="O6" s="27"/>
      <c r="P6" s="27"/>
      <c r="Q6" s="18"/>
    </row>
    <row r="7" spans="2:17" ht="19.5" customHeight="1">
      <c r="B7" s="36"/>
      <c r="C7" s="36"/>
      <c r="D7" s="37"/>
      <c r="E7" s="29" t="s">
        <v>2</v>
      </c>
      <c r="F7" s="30"/>
      <c r="G7" s="31"/>
      <c r="H7" s="29" t="s">
        <v>7</v>
      </c>
      <c r="I7" s="30"/>
      <c r="J7" s="31"/>
      <c r="K7" s="23"/>
      <c r="L7" s="19" t="s">
        <v>8</v>
      </c>
      <c r="M7" s="24"/>
      <c r="N7" s="29" t="s">
        <v>7</v>
      </c>
      <c r="O7" s="30"/>
      <c r="P7" s="30"/>
      <c r="Q7" s="18"/>
    </row>
    <row r="8" spans="2:17" ht="19.5" customHeight="1">
      <c r="B8" s="38"/>
      <c r="C8" s="38"/>
      <c r="D8" s="39"/>
      <c r="E8" s="20" t="s">
        <v>2</v>
      </c>
      <c r="F8" s="20" t="s">
        <v>3</v>
      </c>
      <c r="G8" s="20" t="s">
        <v>4</v>
      </c>
      <c r="H8" s="20" t="s">
        <v>2</v>
      </c>
      <c r="I8" s="20" t="s">
        <v>3</v>
      </c>
      <c r="J8" s="20" t="s">
        <v>4</v>
      </c>
      <c r="K8" s="20" t="s">
        <v>2</v>
      </c>
      <c r="L8" s="20" t="s">
        <v>3</v>
      </c>
      <c r="M8" s="20" t="s">
        <v>4</v>
      </c>
      <c r="N8" s="20" t="s">
        <v>2</v>
      </c>
      <c r="O8" s="20" t="s">
        <v>3</v>
      </c>
      <c r="P8" s="19" t="s">
        <v>4</v>
      </c>
      <c r="Q8" s="18"/>
    </row>
    <row r="9" spans="2:17" ht="17.25" customHeight="1">
      <c r="B9" s="33" t="s">
        <v>13</v>
      </c>
      <c r="C9" s="33"/>
      <c r="D9" s="9"/>
      <c r="E9" s="11">
        <v>1192</v>
      </c>
      <c r="F9" s="10">
        <v>738</v>
      </c>
      <c r="G9" s="10">
        <v>454</v>
      </c>
      <c r="H9" s="15">
        <v>209</v>
      </c>
      <c r="I9" s="14">
        <v>50</v>
      </c>
      <c r="J9" s="14">
        <v>159</v>
      </c>
      <c r="K9" s="14">
        <v>983</v>
      </c>
      <c r="L9" s="14">
        <v>688</v>
      </c>
      <c r="M9" s="14">
        <v>295</v>
      </c>
      <c r="N9" s="15">
        <v>102</v>
      </c>
      <c r="O9" s="14">
        <v>41</v>
      </c>
      <c r="P9" s="14">
        <v>61</v>
      </c>
      <c r="Q9" s="18"/>
    </row>
    <row r="10" spans="2:17" ht="17.25" customHeight="1">
      <c r="B10" s="32" t="s">
        <v>14</v>
      </c>
      <c r="C10" s="32"/>
      <c r="D10" s="6"/>
      <c r="E10" s="21">
        <f aca="true" t="shared" si="0" ref="E10:P10">IF(SUM(E11:E12)&gt;0,SUM(E11:E12),"－")</f>
        <v>1166</v>
      </c>
      <c r="F10" s="22">
        <f t="shared" si="0"/>
        <v>731</v>
      </c>
      <c r="G10" s="22">
        <f t="shared" si="0"/>
        <v>435</v>
      </c>
      <c r="H10" s="22">
        <f t="shared" si="0"/>
        <v>202</v>
      </c>
      <c r="I10" s="22">
        <f t="shared" si="0"/>
        <v>49</v>
      </c>
      <c r="J10" s="22">
        <f t="shared" si="0"/>
        <v>153</v>
      </c>
      <c r="K10" s="22">
        <f t="shared" si="0"/>
        <v>964</v>
      </c>
      <c r="L10" s="22">
        <f t="shared" si="0"/>
        <v>682</v>
      </c>
      <c r="M10" s="22">
        <f t="shared" si="0"/>
        <v>282</v>
      </c>
      <c r="N10" s="22">
        <f t="shared" si="0"/>
        <v>87</v>
      </c>
      <c r="O10" s="22">
        <f t="shared" si="0"/>
        <v>32</v>
      </c>
      <c r="P10" s="22">
        <f t="shared" si="0"/>
        <v>55</v>
      </c>
      <c r="Q10" s="18"/>
    </row>
    <row r="11" spans="2:17" ht="17.25" customHeight="1">
      <c r="B11" s="17"/>
      <c r="C11" s="17" t="s">
        <v>9</v>
      </c>
      <c r="D11" s="9"/>
      <c r="E11" s="11">
        <f>IF(SUM(F11:G11)&gt;0,SUM(F11:G11),"－")</f>
        <v>88</v>
      </c>
      <c r="F11" s="15">
        <f>IF(SUM(I11)+SUM(L11)&gt;0,SUM(I11)+SUM(L11),"－")</f>
        <v>45</v>
      </c>
      <c r="G11" s="15">
        <f>IF(SUM(J11)+SUM(M11)&gt;0,SUM(J11)+SUM(M11),"－")</f>
        <v>43</v>
      </c>
      <c r="H11" s="15">
        <f>IF(SUM(I11:J11)&gt;0,SUM(I11:J11),"－")</f>
        <v>9</v>
      </c>
      <c r="I11" s="14">
        <v>1</v>
      </c>
      <c r="J11" s="14">
        <v>8</v>
      </c>
      <c r="K11" s="15">
        <f>IF(SUM(L11:M11)&gt;0,SUM(L11:M11),"－")</f>
        <v>79</v>
      </c>
      <c r="L11" s="14">
        <v>44</v>
      </c>
      <c r="M11" s="14">
        <v>35</v>
      </c>
      <c r="N11" s="15">
        <f>IF(SUM(O11:P11)&gt;0,SUM(O11:P11),"－")</f>
        <v>13</v>
      </c>
      <c r="O11" s="14">
        <v>4</v>
      </c>
      <c r="P11" s="14">
        <v>9</v>
      </c>
      <c r="Q11" s="18"/>
    </row>
    <row r="12" spans="2:17" ht="17.25" customHeight="1" thickBot="1">
      <c r="B12" s="5"/>
      <c r="C12" s="5" t="s">
        <v>10</v>
      </c>
      <c r="D12" s="12"/>
      <c r="E12" s="13">
        <f>IF(SUM(F12:G12)&gt;0,SUM(F12:G12),"－")</f>
        <v>1078</v>
      </c>
      <c r="F12" s="16">
        <f>IF(SUM(I12)+SUM(L12)&gt;0,SUM(I12)+SUM(L12),"－")</f>
        <v>686</v>
      </c>
      <c r="G12" s="16">
        <f>IF(SUM(J12)+SUM(M12)&gt;0,SUM(J12)+SUM(M12),"－")</f>
        <v>392</v>
      </c>
      <c r="H12" s="16">
        <f>IF(SUM(I12:J12)&gt;0,SUM(I12:J12),"－")</f>
        <v>193</v>
      </c>
      <c r="I12" s="3">
        <v>48</v>
      </c>
      <c r="J12" s="3">
        <v>145</v>
      </c>
      <c r="K12" s="16">
        <f>IF(SUM(L12:M12)&gt;0,SUM(L12:M12),"－")</f>
        <v>885</v>
      </c>
      <c r="L12" s="3">
        <v>638</v>
      </c>
      <c r="M12" s="3">
        <v>247</v>
      </c>
      <c r="N12" s="16">
        <f>IF(SUM(O12:P12)&gt;0,SUM(O12:P12),"－")</f>
        <v>74</v>
      </c>
      <c r="O12" s="3">
        <v>28</v>
      </c>
      <c r="P12" s="3">
        <v>46</v>
      </c>
      <c r="Q12" s="18"/>
    </row>
  </sheetData>
  <mergeCells count="9">
    <mergeCell ref="N7:P7"/>
    <mergeCell ref="N6:P6"/>
    <mergeCell ref="E7:G7"/>
    <mergeCell ref="B6:D8"/>
    <mergeCell ref="E4:L4"/>
    <mergeCell ref="E6:M6"/>
    <mergeCell ref="H7:J7"/>
    <mergeCell ref="B10:C10"/>
    <mergeCell ref="B9:C9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2002-02-14T08:20:26Z</dcterms:modified>
  <cp:category/>
  <cp:version/>
  <cp:contentType/>
  <cp:contentStatus/>
</cp:coreProperties>
</file>