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2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<sst xmlns="http://schemas.openxmlformats.org/spreadsheetml/2006/main" count="25" uniqueCount="13">
  <si>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区　　　　分</t>
  </si>
  <si>
    <t>計</t>
  </si>
  <si>
    <t>男</t>
  </si>
  <si>
    <t>女</t>
  </si>
  <si>
    <t>市部</t>
  </si>
  <si>
    <t>郡部</t>
  </si>
  <si>
    <t>公　　　立</t>
  </si>
  <si>
    <t>私　　　立</t>
  </si>
  <si>
    <t>第62表　入学者のうちの就業者数</t>
  </si>
  <si>
    <t>－</t>
  </si>
  <si>
    <t>（単位　人）</t>
  </si>
  <si>
    <t>昭和62年度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</si>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</sst>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3.5" customHeight="1">
      <c r="A4" s="5"/>
      <c r="B4" s="23" t="s">
        <v>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 t="s">
        <v>10</v>
      </c>
    </row>
    <row r="6" spans="1:13" ht="30" customHeight="1">
      <c r="A6" s="5"/>
      <c r="B6" s="9" t="s">
        <v>0</v>
      </c>
      <c r="C6" s="9"/>
      <c r="D6" s="9"/>
      <c r="E6" s="9" t="s">
        <v>1</v>
      </c>
      <c r="F6" s="9"/>
      <c r="G6" s="9"/>
      <c r="H6" s="9" t="s">
        <v>6</v>
      </c>
      <c r="I6" s="9"/>
      <c r="J6" s="9"/>
      <c r="K6" s="9" t="s">
        <v>7</v>
      </c>
      <c r="L6" s="9"/>
      <c r="M6" s="9"/>
    </row>
    <row r="7" spans="1:14" ht="30" customHeight="1">
      <c r="A7" s="5"/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1</v>
      </c>
      <c r="I7" s="10" t="s">
        <v>2</v>
      </c>
      <c r="J7" s="10" t="s">
        <v>3</v>
      </c>
      <c r="K7" s="10" t="s">
        <v>1</v>
      </c>
      <c r="L7" s="10" t="s">
        <v>2</v>
      </c>
      <c r="M7" s="10" t="s">
        <v>3</v>
      </c>
      <c r="N7" s="2"/>
    </row>
    <row r="8" spans="1:13" ht="17.25" customHeight="1">
      <c r="A8" s="5"/>
      <c r="B8" s="11" t="s">
        <v>11</v>
      </c>
      <c r="C8" s="12"/>
      <c r="D8" s="13"/>
      <c r="E8" s="14">
        <f>IF(SUM(F8:G8)&gt;0,SUM(F8:G8),"－")</f>
        <v>1053</v>
      </c>
      <c r="F8" s="14">
        <f aca="true" t="shared" si="0" ref="F8:G11">IF(SUM(I8)+SUM(L8)&gt;0,SUM(I8)+SUM(L8),"－")</f>
        <v>111</v>
      </c>
      <c r="G8" s="14">
        <f t="shared" si="0"/>
        <v>942</v>
      </c>
      <c r="H8" s="14" t="str">
        <f>IF(SUM(I8:J8)&gt;0,SUM(I8:J8),"－")</f>
        <v>－</v>
      </c>
      <c r="I8" s="15" t="s">
        <v>9</v>
      </c>
      <c r="J8" s="15" t="s">
        <v>9</v>
      </c>
      <c r="K8" s="14">
        <f>IF(SUM(L8:M8)&gt;0,SUM(L8:M8),"－")</f>
        <v>1053</v>
      </c>
      <c r="L8" s="15">
        <v>111</v>
      </c>
      <c r="M8" s="15">
        <v>942</v>
      </c>
    </row>
    <row r="9" spans="1:13" s="4" customFormat="1" ht="17.25" customHeight="1">
      <c r="A9" s="16"/>
      <c r="B9" s="17" t="s">
        <v>12</v>
      </c>
      <c r="C9" s="18"/>
      <c r="D9" s="19"/>
      <c r="E9" s="20">
        <f>IF(SUM(F9:G9)=SUM(E10:E11),IF(SUM(E10:E11)&gt;0,SUM(E10:E11),"－"),"ｴﾗｰ")</f>
        <v>923</v>
      </c>
      <c r="F9" s="20">
        <f t="shared" si="0"/>
        <v>62</v>
      </c>
      <c r="G9" s="20">
        <f t="shared" si="0"/>
        <v>861</v>
      </c>
      <c r="H9" s="20" t="str">
        <f>IF(SUM(I9:J9)=SUM(H10:H11),IF(SUM(H10:H11)&gt;0,SUM(H10:H11),"－"),"ｴﾗｰ")</f>
        <v>－</v>
      </c>
      <c r="I9" s="20" t="str">
        <f>IF(SUM(I10:I11)&gt;0,SUM(I10:I11),"－")</f>
        <v>－</v>
      </c>
      <c r="J9" s="20" t="str">
        <f>IF(SUM(J10:J11)&gt;0,SUM(J10:J11),"－")</f>
        <v>－</v>
      </c>
      <c r="K9" s="20">
        <f>IF(SUM(L9:M9)=SUM(K10:K11),IF(SUM(K10:K11)&gt;0,SUM(K10:K11),"－"),"ｴﾗｰ")</f>
        <v>923</v>
      </c>
      <c r="L9" s="20">
        <f>IF(SUM(L10:L11)&gt;0,SUM(L10:L11),"－")</f>
        <v>62</v>
      </c>
      <c r="M9" s="20">
        <f>IF(SUM(M10:M11)&gt;0,SUM(M10:M11),"－")</f>
        <v>861</v>
      </c>
    </row>
    <row r="10" spans="1:13" ht="17.25" customHeight="1">
      <c r="A10" s="5"/>
      <c r="B10" s="21"/>
      <c r="C10" s="22" t="s">
        <v>4</v>
      </c>
      <c r="D10" s="13"/>
      <c r="E10" s="14">
        <f>IF(SUM(F10:G10)&gt;0,SUM(F10:G10),"－")</f>
        <v>900</v>
      </c>
      <c r="F10" s="14">
        <f t="shared" si="0"/>
        <v>59</v>
      </c>
      <c r="G10" s="14">
        <f t="shared" si="0"/>
        <v>841</v>
      </c>
      <c r="H10" s="14" t="str">
        <f>IF(SUM(I10:J10)&gt;0,SUM(I10:J10),"－")</f>
        <v>－</v>
      </c>
      <c r="I10" s="15" t="s">
        <v>9</v>
      </c>
      <c r="J10" s="15" t="s">
        <v>9</v>
      </c>
      <c r="K10" s="14">
        <f>IF(SUM(L10:M10)&gt;0,SUM(L10:M10),"－")</f>
        <v>900</v>
      </c>
      <c r="L10" s="15">
        <v>59</v>
      </c>
      <c r="M10" s="15">
        <v>841</v>
      </c>
    </row>
    <row r="11" spans="1:13" ht="17.25" customHeight="1">
      <c r="A11" s="5"/>
      <c r="B11" s="21"/>
      <c r="C11" s="22" t="s">
        <v>5</v>
      </c>
      <c r="D11" s="13"/>
      <c r="E11" s="14">
        <f>IF(SUM(F11:G11)&gt;0,SUM(F11:G11),"－")</f>
        <v>23</v>
      </c>
      <c r="F11" s="14">
        <f t="shared" si="0"/>
        <v>3</v>
      </c>
      <c r="G11" s="14">
        <f t="shared" si="0"/>
        <v>20</v>
      </c>
      <c r="H11" s="14" t="str">
        <f>IF(SUM(I11:J11)&gt;0,SUM(I11:J11),"－")</f>
        <v>－</v>
      </c>
      <c r="I11" s="15" t="s">
        <v>9</v>
      </c>
      <c r="J11" s="15" t="s">
        <v>9</v>
      </c>
      <c r="K11" s="14">
        <f>IF(SUM(L11:M11)&gt;0,SUM(L11:M11),"－")</f>
        <v>23</v>
      </c>
      <c r="L11" s="15">
        <v>3</v>
      </c>
      <c r="M11" s="15">
        <v>20</v>
      </c>
    </row>
    <row r="12" spans="1:13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6" ht="13.5">
      <c r="M16" s="3"/>
    </row>
  </sheetData>
  <mergeCells count="7">
    <mergeCell ref="B4:M4"/>
    <mergeCell ref="B6:D7"/>
    <mergeCell ref="B8:C8"/>
    <mergeCell ref="B9:C9"/>
    <mergeCell ref="K6:M6"/>
    <mergeCell ref="E6:G6"/>
    <mergeCell ref="H6:J6"/>
  </mergeCells>
  <printOptions horizontalCentered="1"/>
  <pageMargins left="0.2755905511811024" right="0.2755905511811024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2004-02-10T10:09:22Z</cp:lastPrinted>
  <dcterms:created xsi:type="dcterms:W3CDTF">2001-08-22T06:44:07Z</dcterms:created>
  <dcterms:modified xsi:type="dcterms:W3CDTF">2004-02-10T10:09:25Z</dcterms:modified>
  <cp:category/>
  <cp:version/>
  <cp:contentType/>
  <cp:contentStatus/>
</cp:coreProperties>
</file>