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59表" sheetId="1" r:id="rId1"/>
  </sheets>
  <definedNames/>
  <calcPr fullCalcOnLoad="1"/>
</workbook>
</file>

<file path=xl/sharedStrings.xml><?xml version="1.0" encoding="utf-8"?>
<sst xmlns="http://schemas.openxmlformats.org/spreadsheetml/2006/main" count="63" uniqueCount="32">
  <si>
    <t>計</t>
  </si>
  <si>
    <t>男</t>
  </si>
  <si>
    <t>女</t>
  </si>
  <si>
    <t>各　種　学　校</t>
  </si>
  <si>
    <t>第59表　生　　徒　　数（設置者別）</t>
  </si>
  <si>
    <t>（単位：人）</t>
  </si>
  <si>
    <t>区　　　　分</t>
  </si>
  <si>
    <t>計</t>
  </si>
  <si>
    <t>公　　　立</t>
  </si>
  <si>
    <t>私　　　立</t>
  </si>
  <si>
    <r>
      <t>平成1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年度</t>
    </r>
  </si>
  <si>
    <t>平成14年度</t>
  </si>
  <si>
    <t>市　部　計</t>
  </si>
  <si>
    <t>前 橋 市</t>
  </si>
  <si>
    <t>高 崎 市</t>
  </si>
  <si>
    <t>－</t>
  </si>
  <si>
    <t>桐 生 市</t>
  </si>
  <si>
    <t>伊勢崎市</t>
  </si>
  <si>
    <t>－</t>
  </si>
  <si>
    <t>太 田 市</t>
  </si>
  <si>
    <t>沼田市</t>
  </si>
  <si>
    <t>渋 川 市</t>
  </si>
  <si>
    <t>藤岡市</t>
  </si>
  <si>
    <t>富 岡 市</t>
  </si>
  <si>
    <t>安中市</t>
  </si>
  <si>
    <t>郡　部　計</t>
  </si>
  <si>
    <t>大胡町</t>
  </si>
  <si>
    <t>新町</t>
  </si>
  <si>
    <t>吉井町</t>
  </si>
  <si>
    <t>中之条町</t>
  </si>
  <si>
    <t>－</t>
  </si>
  <si>
    <t>大 泉 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</si>
</sst>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7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3" fontId="5" fillId="0" borderId="12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3" fontId="0" fillId="0" borderId="12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 applyProtection="1">
      <alignment horizontal="right" vertical="center"/>
      <protection locked="0"/>
    </xf>
    <xf numFmtId="0" fontId="0" fillId="0" borderId="13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 applyProtection="1">
      <alignment horizontal="righ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2"/>
  <dimension ref="A1:M26"/>
  <sheetViews>
    <sheetView tabSelected="1" workbookViewId="0" topLeftCell="A1">
      <selection activeCell="F11" sqref="F11"/>
    </sheetView>
  </sheetViews>
  <sheetFormatPr defaultColWidth="8.796875" defaultRowHeight="14.25"/>
  <cols>
    <col min="1" max="1" width="2.09765625" style="0" customWidth="1"/>
    <col min="2" max="2" width="13.09765625" style="0" customWidth="1"/>
    <col min="3" max="3" width="0.59375" style="0" customWidth="1"/>
    <col min="4" max="6" width="7.8984375" style="0" customWidth="1"/>
    <col min="7" max="12" width="7.59765625" style="0" customWidth="1"/>
  </cols>
  <sheetData>
    <row r="1" spans="1:12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 customHeight="1">
      <c r="A2" s="2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3.5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3.5" customHeight="1">
      <c r="A4" s="3" t="s">
        <v>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3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" t="s">
        <v>5</v>
      </c>
    </row>
    <row r="6" spans="1:13" ht="30" customHeight="1">
      <c r="A6" s="5" t="s">
        <v>6</v>
      </c>
      <c r="B6" s="5"/>
      <c r="C6" s="6"/>
      <c r="D6" s="7" t="s">
        <v>7</v>
      </c>
      <c r="E6" s="8"/>
      <c r="F6" s="9"/>
      <c r="G6" s="7" t="s">
        <v>8</v>
      </c>
      <c r="H6" s="8"/>
      <c r="I6" s="9"/>
      <c r="J6" s="7" t="s">
        <v>9</v>
      </c>
      <c r="K6" s="8"/>
      <c r="L6" s="8"/>
      <c r="M6" s="10"/>
    </row>
    <row r="7" spans="1:13" ht="30" customHeight="1">
      <c r="A7" s="11"/>
      <c r="B7" s="11"/>
      <c r="C7" s="12"/>
      <c r="D7" s="13" t="s">
        <v>0</v>
      </c>
      <c r="E7" s="13" t="s">
        <v>1</v>
      </c>
      <c r="F7" s="13" t="s">
        <v>2</v>
      </c>
      <c r="G7" s="13" t="s">
        <v>0</v>
      </c>
      <c r="H7" s="13" t="s">
        <v>1</v>
      </c>
      <c r="I7" s="13" t="s">
        <v>2</v>
      </c>
      <c r="J7" s="13" t="s">
        <v>0</v>
      </c>
      <c r="K7" s="13" t="s">
        <v>1</v>
      </c>
      <c r="L7" s="14" t="s">
        <v>2</v>
      </c>
      <c r="M7" s="10"/>
    </row>
    <row r="8" spans="1:12" ht="17.25" customHeight="1">
      <c r="A8" s="15" t="s">
        <v>10</v>
      </c>
      <c r="B8" s="15"/>
      <c r="C8" s="16"/>
      <c r="D8" s="17">
        <v>2968</v>
      </c>
      <c r="E8" s="18">
        <v>835</v>
      </c>
      <c r="F8" s="18">
        <v>2133</v>
      </c>
      <c r="G8" s="19">
        <v>131</v>
      </c>
      <c r="H8" s="20">
        <v>3</v>
      </c>
      <c r="I8" s="20">
        <v>128</v>
      </c>
      <c r="J8" s="19">
        <v>2837</v>
      </c>
      <c r="K8" s="20">
        <v>832</v>
      </c>
      <c r="L8" s="20">
        <v>2005</v>
      </c>
    </row>
    <row r="9" spans="1:12" ht="17.25" customHeight="1">
      <c r="A9" s="21" t="s">
        <v>11</v>
      </c>
      <c r="B9" s="21"/>
      <c r="C9" s="22"/>
      <c r="D9" s="23">
        <f aca="true" t="shared" si="0" ref="D9:L9">IF(SUM(D10)+SUM(D21)&gt;0,SUM(D10)+SUM(D21),"－")</f>
        <v>3004</v>
      </c>
      <c r="E9" s="24">
        <f t="shared" si="0"/>
        <v>980</v>
      </c>
      <c r="F9" s="24">
        <f t="shared" si="0"/>
        <v>2024</v>
      </c>
      <c r="G9" s="24">
        <f t="shared" si="0"/>
        <v>134</v>
      </c>
      <c r="H9" s="24">
        <f t="shared" si="0"/>
        <v>8</v>
      </c>
      <c r="I9" s="24">
        <f t="shared" si="0"/>
        <v>126</v>
      </c>
      <c r="J9" s="24">
        <f t="shared" si="0"/>
        <v>2870</v>
      </c>
      <c r="K9" s="24">
        <f t="shared" si="0"/>
        <v>972</v>
      </c>
      <c r="L9" s="24">
        <f t="shared" si="0"/>
        <v>1898</v>
      </c>
    </row>
    <row r="10" spans="1:12" ht="17.25" customHeight="1">
      <c r="A10" s="25" t="s">
        <v>12</v>
      </c>
      <c r="B10" s="25"/>
      <c r="C10" s="22"/>
      <c r="D10" s="23">
        <f aca="true" t="shared" si="1" ref="D10:L10">IF(SUM(D11:D20)&gt;0,SUM(D11:D20),"－")</f>
        <v>2727</v>
      </c>
      <c r="E10" s="24">
        <f t="shared" si="1"/>
        <v>873</v>
      </c>
      <c r="F10" s="24">
        <f t="shared" si="1"/>
        <v>1854</v>
      </c>
      <c r="G10" s="24">
        <f t="shared" si="1"/>
        <v>134</v>
      </c>
      <c r="H10" s="24">
        <f t="shared" si="1"/>
        <v>8</v>
      </c>
      <c r="I10" s="24">
        <f t="shared" si="1"/>
        <v>126</v>
      </c>
      <c r="J10" s="24">
        <f t="shared" si="1"/>
        <v>2593</v>
      </c>
      <c r="K10" s="24">
        <f t="shared" si="1"/>
        <v>865</v>
      </c>
      <c r="L10" s="24">
        <f t="shared" si="1"/>
        <v>1728</v>
      </c>
    </row>
    <row r="11" spans="1:12" ht="17.25" customHeight="1">
      <c r="A11" s="26"/>
      <c r="B11" s="26" t="s">
        <v>13</v>
      </c>
      <c r="C11" s="27"/>
      <c r="D11" s="28">
        <f>IF(SUM(E11:F11)&gt;0,SUM(E11:F11),"－")</f>
        <v>1118</v>
      </c>
      <c r="E11" s="18">
        <f>IF(SUM(H11)+SUM(K11)&gt;0,SUM(H11)+SUM(K11),"－")</f>
        <v>397</v>
      </c>
      <c r="F11" s="18">
        <f>IF(SUM(I11)+SUM(L11)&gt;0,SUM(I11)+SUM(L11),"－")</f>
        <v>721</v>
      </c>
      <c r="G11" s="18">
        <f aca="true" t="shared" si="2" ref="G11:G20">IF(SUM(H11:I11)&gt;0,SUM(H11:I11),"－")</f>
        <v>134</v>
      </c>
      <c r="H11" s="29">
        <v>8</v>
      </c>
      <c r="I11" s="29">
        <v>126</v>
      </c>
      <c r="J11" s="18">
        <f aca="true" t="shared" si="3" ref="J11:J20">IF(SUM(K11:L11)&gt;0,SUM(K11:L11),"－")</f>
        <v>984</v>
      </c>
      <c r="K11" s="29">
        <v>389</v>
      </c>
      <c r="L11" s="29">
        <v>595</v>
      </c>
    </row>
    <row r="12" spans="1:12" ht="17.25" customHeight="1">
      <c r="A12" s="26"/>
      <c r="B12" s="26" t="s">
        <v>14</v>
      </c>
      <c r="C12" s="27"/>
      <c r="D12" s="28">
        <f aca="true" t="shared" si="4" ref="D12:D20">IF(SUM(E12:F12)&gt;0,SUM(E12:F12),"－")</f>
        <v>590</v>
      </c>
      <c r="E12" s="18">
        <f aca="true" t="shared" si="5" ref="E12:E20">IF(SUM(H12)+SUM(K12)&gt;0,SUM(H12)+SUM(K12),"－")</f>
        <v>217</v>
      </c>
      <c r="F12" s="18">
        <f aca="true" t="shared" si="6" ref="F12:F20">IF(SUM(I12)+SUM(L12)&gt;0,SUM(I12)+SUM(L12),"－")</f>
        <v>373</v>
      </c>
      <c r="G12" s="18" t="str">
        <f t="shared" si="2"/>
        <v>－</v>
      </c>
      <c r="H12" s="29" t="s">
        <v>15</v>
      </c>
      <c r="I12" s="29" t="s">
        <v>15</v>
      </c>
      <c r="J12" s="18">
        <f t="shared" si="3"/>
        <v>590</v>
      </c>
      <c r="K12" s="29">
        <v>217</v>
      </c>
      <c r="L12" s="29">
        <v>373</v>
      </c>
    </row>
    <row r="13" spans="1:12" ht="17.25" customHeight="1">
      <c r="A13" s="26"/>
      <c r="B13" s="26" t="s">
        <v>16</v>
      </c>
      <c r="C13" s="27"/>
      <c r="D13" s="28">
        <f t="shared" si="4"/>
        <v>351</v>
      </c>
      <c r="E13" s="18">
        <f t="shared" si="5"/>
        <v>77</v>
      </c>
      <c r="F13" s="18">
        <f t="shared" si="6"/>
        <v>274</v>
      </c>
      <c r="G13" s="18" t="str">
        <f t="shared" si="2"/>
        <v>－</v>
      </c>
      <c r="H13" s="29" t="s">
        <v>15</v>
      </c>
      <c r="I13" s="29" t="s">
        <v>15</v>
      </c>
      <c r="J13" s="18">
        <f t="shared" si="3"/>
        <v>351</v>
      </c>
      <c r="K13" s="29">
        <v>77</v>
      </c>
      <c r="L13" s="29">
        <v>274</v>
      </c>
    </row>
    <row r="14" spans="1:12" ht="17.25" customHeight="1">
      <c r="A14" s="26"/>
      <c r="B14" s="26" t="s">
        <v>17</v>
      </c>
      <c r="C14" s="27"/>
      <c r="D14" s="28">
        <f t="shared" si="4"/>
        <v>277</v>
      </c>
      <c r="E14" s="18">
        <f t="shared" si="5"/>
        <v>82</v>
      </c>
      <c r="F14" s="18">
        <f t="shared" si="6"/>
        <v>195</v>
      </c>
      <c r="G14" s="18" t="str">
        <f t="shared" si="2"/>
        <v>－</v>
      </c>
      <c r="H14" s="29" t="s">
        <v>18</v>
      </c>
      <c r="I14" s="29" t="s">
        <v>18</v>
      </c>
      <c r="J14" s="18">
        <f t="shared" si="3"/>
        <v>277</v>
      </c>
      <c r="K14" s="29">
        <v>82</v>
      </c>
      <c r="L14" s="29">
        <v>195</v>
      </c>
    </row>
    <row r="15" spans="1:12" ht="17.25" customHeight="1">
      <c r="A15" s="26"/>
      <c r="B15" s="26" t="s">
        <v>19</v>
      </c>
      <c r="C15" s="27"/>
      <c r="D15" s="28">
        <f t="shared" si="4"/>
        <v>40</v>
      </c>
      <c r="E15" s="18">
        <f t="shared" si="5"/>
        <v>18</v>
      </c>
      <c r="F15" s="18">
        <f t="shared" si="6"/>
        <v>22</v>
      </c>
      <c r="G15" s="18" t="str">
        <f t="shared" si="2"/>
        <v>－</v>
      </c>
      <c r="H15" s="29" t="s">
        <v>18</v>
      </c>
      <c r="I15" s="29" t="s">
        <v>18</v>
      </c>
      <c r="J15" s="18">
        <f t="shared" si="3"/>
        <v>40</v>
      </c>
      <c r="K15" s="29">
        <v>18</v>
      </c>
      <c r="L15" s="29">
        <v>22</v>
      </c>
    </row>
    <row r="16" spans="1:12" ht="17.25" customHeight="1">
      <c r="A16" s="26"/>
      <c r="B16" s="26" t="s">
        <v>20</v>
      </c>
      <c r="C16" s="27"/>
      <c r="D16" s="28">
        <f t="shared" si="4"/>
        <v>87</v>
      </c>
      <c r="E16" s="18">
        <f t="shared" si="5"/>
        <v>14</v>
      </c>
      <c r="F16" s="18">
        <f t="shared" si="6"/>
        <v>73</v>
      </c>
      <c r="G16" s="18" t="str">
        <f t="shared" si="2"/>
        <v>－</v>
      </c>
      <c r="H16" s="29" t="s">
        <v>18</v>
      </c>
      <c r="I16" s="29" t="s">
        <v>18</v>
      </c>
      <c r="J16" s="18">
        <f t="shared" si="3"/>
        <v>87</v>
      </c>
      <c r="K16" s="29">
        <v>14</v>
      </c>
      <c r="L16" s="29">
        <v>73</v>
      </c>
    </row>
    <row r="17" spans="1:12" ht="17.25" customHeight="1">
      <c r="A17" s="26"/>
      <c r="B17" s="26" t="s">
        <v>21</v>
      </c>
      <c r="C17" s="27"/>
      <c r="D17" s="28">
        <f t="shared" si="4"/>
        <v>59</v>
      </c>
      <c r="E17" s="18">
        <f t="shared" si="5"/>
        <v>23</v>
      </c>
      <c r="F17" s="18">
        <f t="shared" si="6"/>
        <v>36</v>
      </c>
      <c r="G17" s="18" t="str">
        <f t="shared" si="2"/>
        <v>－</v>
      </c>
      <c r="H17" s="29" t="s">
        <v>18</v>
      </c>
      <c r="I17" s="29" t="s">
        <v>18</v>
      </c>
      <c r="J17" s="18">
        <f t="shared" si="3"/>
        <v>59</v>
      </c>
      <c r="K17" s="29">
        <v>23</v>
      </c>
      <c r="L17" s="29">
        <v>36</v>
      </c>
    </row>
    <row r="18" spans="1:12" ht="17.25" customHeight="1">
      <c r="A18" s="26"/>
      <c r="B18" s="26" t="s">
        <v>22</v>
      </c>
      <c r="C18" s="27"/>
      <c r="D18" s="28">
        <f t="shared" si="4"/>
        <v>81</v>
      </c>
      <c r="E18" s="18">
        <f t="shared" si="5"/>
        <v>15</v>
      </c>
      <c r="F18" s="18">
        <f t="shared" si="6"/>
        <v>66</v>
      </c>
      <c r="G18" s="18" t="str">
        <f t="shared" si="2"/>
        <v>－</v>
      </c>
      <c r="H18" s="29" t="s">
        <v>18</v>
      </c>
      <c r="I18" s="29" t="s">
        <v>18</v>
      </c>
      <c r="J18" s="18">
        <f t="shared" si="3"/>
        <v>81</v>
      </c>
      <c r="K18" s="29">
        <v>15</v>
      </c>
      <c r="L18" s="29">
        <v>66</v>
      </c>
    </row>
    <row r="19" spans="1:12" ht="17.25" customHeight="1">
      <c r="A19" s="26"/>
      <c r="B19" s="26" t="s">
        <v>23</v>
      </c>
      <c r="C19" s="27"/>
      <c r="D19" s="28">
        <f t="shared" si="4"/>
        <v>72</v>
      </c>
      <c r="E19" s="18">
        <f t="shared" si="5"/>
        <v>21</v>
      </c>
      <c r="F19" s="18">
        <f t="shared" si="6"/>
        <v>51</v>
      </c>
      <c r="G19" s="18" t="str">
        <f t="shared" si="2"/>
        <v>－</v>
      </c>
      <c r="H19" s="29" t="s">
        <v>18</v>
      </c>
      <c r="I19" s="29" t="s">
        <v>18</v>
      </c>
      <c r="J19" s="18">
        <f t="shared" si="3"/>
        <v>72</v>
      </c>
      <c r="K19" s="29">
        <v>21</v>
      </c>
      <c r="L19" s="29">
        <v>51</v>
      </c>
    </row>
    <row r="20" spans="1:12" ht="17.25" customHeight="1">
      <c r="A20" s="26"/>
      <c r="B20" s="26" t="s">
        <v>24</v>
      </c>
      <c r="C20" s="27"/>
      <c r="D20" s="28">
        <f t="shared" si="4"/>
        <v>52</v>
      </c>
      <c r="E20" s="18">
        <f t="shared" si="5"/>
        <v>9</v>
      </c>
      <c r="F20" s="18">
        <f t="shared" si="6"/>
        <v>43</v>
      </c>
      <c r="G20" s="18" t="str">
        <f t="shared" si="2"/>
        <v>－</v>
      </c>
      <c r="H20" s="29" t="s">
        <v>18</v>
      </c>
      <c r="I20" s="29" t="s">
        <v>18</v>
      </c>
      <c r="J20" s="18">
        <f t="shared" si="3"/>
        <v>52</v>
      </c>
      <c r="K20" s="29">
        <v>9</v>
      </c>
      <c r="L20" s="29">
        <v>43</v>
      </c>
    </row>
    <row r="21" spans="1:12" ht="17.25" customHeight="1">
      <c r="A21" s="25" t="s">
        <v>25</v>
      </c>
      <c r="B21" s="25"/>
      <c r="C21" s="22"/>
      <c r="D21" s="23">
        <f aca="true" t="shared" si="7" ref="D21:L21">IF(SUM(D22:D26)&gt;0,SUM(D22:D26),"－")</f>
        <v>277</v>
      </c>
      <c r="E21" s="24">
        <f t="shared" si="7"/>
        <v>107</v>
      </c>
      <c r="F21" s="24">
        <f t="shared" si="7"/>
        <v>170</v>
      </c>
      <c r="G21" s="24" t="str">
        <f t="shared" si="7"/>
        <v>－</v>
      </c>
      <c r="H21" s="24" t="str">
        <f t="shared" si="7"/>
        <v>－</v>
      </c>
      <c r="I21" s="24" t="str">
        <f t="shared" si="7"/>
        <v>－</v>
      </c>
      <c r="J21" s="24">
        <f t="shared" si="7"/>
        <v>277</v>
      </c>
      <c r="K21" s="24">
        <f t="shared" si="7"/>
        <v>107</v>
      </c>
      <c r="L21" s="24">
        <f t="shared" si="7"/>
        <v>170</v>
      </c>
    </row>
    <row r="22" spans="1:12" ht="17.25" customHeight="1">
      <c r="A22" s="26"/>
      <c r="B22" s="26" t="s">
        <v>26</v>
      </c>
      <c r="C22" s="27"/>
      <c r="D22" s="28">
        <f>IF(SUM(E22:F22)&gt;0,SUM(E22:F22),"－")</f>
        <v>24</v>
      </c>
      <c r="E22" s="18">
        <f aca="true" t="shared" si="8" ref="E22:F26">IF(SUM(H22)+SUM(K22)&gt;0,SUM(H22)+SUM(K22),"－")</f>
        <v>9</v>
      </c>
      <c r="F22" s="18">
        <f t="shared" si="8"/>
        <v>15</v>
      </c>
      <c r="G22" s="18" t="str">
        <f>IF(SUM(H22:I22)&gt;0,SUM(H22:I22),"－")</f>
        <v>－</v>
      </c>
      <c r="H22" s="29" t="s">
        <v>18</v>
      </c>
      <c r="I22" s="29" t="s">
        <v>18</v>
      </c>
      <c r="J22" s="18">
        <f>IF(SUM(K22:L22)&gt;0,SUM(K22:L22),"－")</f>
        <v>24</v>
      </c>
      <c r="K22" s="29">
        <v>9</v>
      </c>
      <c r="L22" s="29">
        <v>15</v>
      </c>
    </row>
    <row r="23" spans="1:12" ht="17.25" customHeight="1">
      <c r="A23" s="26"/>
      <c r="B23" s="26" t="s">
        <v>27</v>
      </c>
      <c r="C23" s="27"/>
      <c r="D23" s="28">
        <f>IF(SUM(E23:F23)&gt;0,SUM(E23:F23),"－")</f>
        <v>83</v>
      </c>
      <c r="E23" s="18">
        <f t="shared" si="8"/>
        <v>33</v>
      </c>
      <c r="F23" s="18">
        <f t="shared" si="8"/>
        <v>50</v>
      </c>
      <c r="G23" s="18" t="str">
        <f>IF(SUM(H23:I23)&gt;0,SUM(H23:I23),"－")</f>
        <v>－</v>
      </c>
      <c r="H23" s="29" t="s">
        <v>18</v>
      </c>
      <c r="I23" s="29" t="s">
        <v>18</v>
      </c>
      <c r="J23" s="18">
        <f>IF(SUM(K23:L23)&gt;0,SUM(K23:L23),"－")</f>
        <v>83</v>
      </c>
      <c r="K23" s="29">
        <v>33</v>
      </c>
      <c r="L23" s="29">
        <v>50</v>
      </c>
    </row>
    <row r="24" spans="1:12" ht="17.25" customHeight="1">
      <c r="A24" s="26"/>
      <c r="B24" s="26" t="s">
        <v>28</v>
      </c>
      <c r="C24" s="27"/>
      <c r="D24" s="28">
        <f>IF(SUM(E24:F24)&gt;0,SUM(E24:F24),"－")</f>
        <v>10</v>
      </c>
      <c r="E24" s="18">
        <f t="shared" si="8"/>
        <v>5</v>
      </c>
      <c r="F24" s="18">
        <f t="shared" si="8"/>
        <v>5</v>
      </c>
      <c r="G24" s="18" t="str">
        <f>IF(SUM(H24:I24)&gt;0,SUM(H24:I24),"－")</f>
        <v>－</v>
      </c>
      <c r="H24" s="29" t="s">
        <v>18</v>
      </c>
      <c r="I24" s="29" t="s">
        <v>18</v>
      </c>
      <c r="J24" s="18">
        <f>IF(SUM(K24:L24)&gt;0,SUM(K24:L24),"－")</f>
        <v>10</v>
      </c>
      <c r="K24" s="29">
        <v>5</v>
      </c>
      <c r="L24" s="29">
        <v>5</v>
      </c>
    </row>
    <row r="25" spans="1:12" ht="17.25" customHeight="1">
      <c r="A25" s="26"/>
      <c r="B25" s="26" t="s">
        <v>29</v>
      </c>
      <c r="C25" s="27"/>
      <c r="D25" s="28">
        <f>IF(SUM(E25:F25)&gt;0,SUM(E25:F25),"－")</f>
        <v>43</v>
      </c>
      <c r="E25" s="18">
        <f t="shared" si="8"/>
        <v>7</v>
      </c>
      <c r="F25" s="18">
        <f t="shared" si="8"/>
        <v>36</v>
      </c>
      <c r="G25" s="18" t="str">
        <f>IF(SUM(H25:I25)&gt;0,SUM(H25:I25),"－")</f>
        <v>－</v>
      </c>
      <c r="H25" s="29" t="s">
        <v>30</v>
      </c>
      <c r="I25" s="29" t="s">
        <v>30</v>
      </c>
      <c r="J25" s="18">
        <f>IF(SUM(K25:L25)&gt;0,SUM(K25:L25),"－")</f>
        <v>43</v>
      </c>
      <c r="K25" s="29">
        <v>7</v>
      </c>
      <c r="L25" s="29">
        <v>36</v>
      </c>
    </row>
    <row r="26" spans="1:12" ht="17.25" customHeight="1" thickBot="1">
      <c r="A26" s="30"/>
      <c r="B26" s="30" t="s">
        <v>31</v>
      </c>
      <c r="C26" s="31"/>
      <c r="D26" s="32">
        <f>IF(SUM(E26:F26)&gt;0,SUM(E26:F26),"－")</f>
        <v>117</v>
      </c>
      <c r="E26" s="33">
        <f t="shared" si="8"/>
        <v>53</v>
      </c>
      <c r="F26" s="33">
        <f t="shared" si="8"/>
        <v>64</v>
      </c>
      <c r="G26" s="33" t="str">
        <f>IF(SUM(H26:I26)&gt;0,SUM(H26:I26),"－")</f>
        <v>－</v>
      </c>
      <c r="H26" s="34" t="s">
        <v>30</v>
      </c>
      <c r="I26" s="34" t="s">
        <v>30</v>
      </c>
      <c r="J26" s="33">
        <f>IF(SUM(K26:L26)&gt;0,SUM(K26:L26),"－")</f>
        <v>117</v>
      </c>
      <c r="K26" s="34">
        <v>53</v>
      </c>
      <c r="L26" s="34">
        <v>64</v>
      </c>
    </row>
  </sheetData>
  <mergeCells count="9">
    <mergeCell ref="D6:F6"/>
    <mergeCell ref="A4:L4"/>
    <mergeCell ref="A6:C7"/>
    <mergeCell ref="J6:L6"/>
    <mergeCell ref="G6:I6"/>
    <mergeCell ref="A8:B8"/>
    <mergeCell ref="A9:B9"/>
    <mergeCell ref="A10:B10"/>
    <mergeCell ref="A21:B21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2002-11-21T04:49:17Z</dcterms:created>
  <dcterms:modified xsi:type="dcterms:W3CDTF">2002-11-21T04:49:33Z</dcterms:modified>
  <cp:category/>
  <cp:version/>
  <cp:contentType/>
  <cp:contentStatus/>
</cp:coreProperties>
</file>