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<sst xmlns="http://schemas.openxmlformats.org/spreadsheetml/2006/main" count="39" uniqueCount="22">
  <si>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計</t>
  </si>
  <si>
    <t>－</t>
  </si>
  <si>
    <t>専　修　学　校</t>
  </si>
  <si>
    <t>第52表　学　　科　　数</t>
  </si>
  <si>
    <t>（単位：学科）</t>
  </si>
  <si>
    <t>区　　　　分</t>
  </si>
  <si>
    <t>計</t>
  </si>
  <si>
    <t>高 等 課 程</t>
  </si>
  <si>
    <t>専 門 課 程</t>
  </si>
  <si>
    <t>一 般 課 程</t>
  </si>
  <si>
    <t>昼　間</t>
  </si>
  <si>
    <t>その他</t>
  </si>
  <si>
    <t>国立</t>
  </si>
  <si>
    <t>－</t>
  </si>
  <si>
    <t>公立</t>
  </si>
  <si>
    <t>私立</t>
  </si>
  <si>
    <t>－</t>
  </si>
  <si>
    <t>市部</t>
  </si>
  <si>
    <t>－</t>
  </si>
  <si>
    <t>郡部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</si>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</sst>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5" xfId="0" applyFont="1" applyFill="1" applyBorder="1" applyAlignment="1">
      <alignment horizontal="distributed" vertical="center"/>
    </xf>
    <xf numFmtId="0" fontId="0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3" borderId="0" xfId="0" applyFont="1" applyFill="1" applyAlignment="1">
      <alignment horizontal="distributed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B1:M14"/>
  <sheetViews>
    <sheetView tabSelected="1" workbookViewId="0" topLeftCell="A1">
      <selection activeCell="C1" sqref="C1"/>
    </sheetView>
  </sheetViews>
  <sheetFormatPr defaultColWidth="8.796875" defaultRowHeight="14.25"/>
  <cols>
    <col min="1" max="1" width="2.5" style="0" customWidth="1"/>
    <col min="2" max="2" width="2.09765625" style="0" customWidth="1"/>
    <col min="3" max="3" width="13.09765625" style="0" customWidth="1"/>
    <col min="4" max="4" width="0.59375" style="0" customWidth="1"/>
    <col min="5" max="7" width="7.69921875" style="0" customWidth="1"/>
    <col min="8" max="13" width="7.59765625" style="0" customWidth="1"/>
  </cols>
  <sheetData>
    <row r="1" spans="2:13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3.5" customHeight="1">
      <c r="B2" s="2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customHeight="1"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4</v>
      </c>
    </row>
    <row r="6" spans="2:13" ht="30" customHeight="1">
      <c r="B6" s="28" t="s">
        <v>5</v>
      </c>
      <c r="C6" s="28"/>
      <c r="D6" s="29"/>
      <c r="E6" s="24" t="s">
        <v>6</v>
      </c>
      <c r="F6" s="25"/>
      <c r="G6" s="27"/>
      <c r="H6" s="24" t="s">
        <v>7</v>
      </c>
      <c r="I6" s="27"/>
      <c r="J6" s="24" t="s">
        <v>8</v>
      </c>
      <c r="K6" s="27"/>
      <c r="L6" s="24" t="s">
        <v>9</v>
      </c>
      <c r="M6" s="25"/>
    </row>
    <row r="7" spans="2:13" ht="30" customHeight="1">
      <c r="B7" s="30"/>
      <c r="C7" s="30"/>
      <c r="D7" s="31"/>
      <c r="E7" s="15" t="s">
        <v>0</v>
      </c>
      <c r="F7" s="15" t="s">
        <v>10</v>
      </c>
      <c r="G7" s="15" t="s">
        <v>11</v>
      </c>
      <c r="H7" s="15" t="s">
        <v>10</v>
      </c>
      <c r="I7" s="15" t="s">
        <v>11</v>
      </c>
      <c r="J7" s="15" t="s">
        <v>10</v>
      </c>
      <c r="K7" s="15" t="s">
        <v>11</v>
      </c>
      <c r="L7" s="15" t="s">
        <v>10</v>
      </c>
      <c r="M7" s="16" t="s">
        <v>11</v>
      </c>
    </row>
    <row r="8" spans="2:13" ht="17.25" customHeight="1">
      <c r="B8" s="32" t="s">
        <v>20</v>
      </c>
      <c r="C8" s="32"/>
      <c r="D8" s="18"/>
      <c r="E8" s="4">
        <v>173</v>
      </c>
      <c r="F8" s="5">
        <v>159</v>
      </c>
      <c r="G8" s="5">
        <v>14</v>
      </c>
      <c r="H8" s="6">
        <v>10</v>
      </c>
      <c r="I8" s="6">
        <v>1</v>
      </c>
      <c r="J8" s="6">
        <v>148</v>
      </c>
      <c r="K8" s="6">
        <v>13</v>
      </c>
      <c r="L8" s="6">
        <v>1</v>
      </c>
      <c r="M8" s="6" t="s">
        <v>1</v>
      </c>
    </row>
    <row r="9" spans="2:13" ht="17.25" customHeight="1">
      <c r="B9" s="26" t="s">
        <v>21</v>
      </c>
      <c r="C9" s="26"/>
      <c r="D9" s="19"/>
      <c r="E9" s="7">
        <f>IF(SUM(E10:E12)=SUM(E13:E14),IF(SUM(E10:E12)&gt;0,SUM(E10:E12),"－"),"ｴﾗｰ")</f>
        <v>155</v>
      </c>
      <c r="F9" s="8">
        <f aca="true" t="shared" si="0" ref="F9:M9">IF(SUM(F10:F12)=SUM(F13:F14),IF(SUM(F10:F12)&gt;0,SUM(F10:F12),"－"),"ｴﾗｰ")</f>
        <v>143</v>
      </c>
      <c r="G9" s="8">
        <f t="shared" si="0"/>
        <v>12</v>
      </c>
      <c r="H9" s="8">
        <f t="shared" si="0"/>
        <v>7</v>
      </c>
      <c r="I9" s="8">
        <f t="shared" si="0"/>
        <v>1</v>
      </c>
      <c r="J9" s="8">
        <f t="shared" si="0"/>
        <v>135</v>
      </c>
      <c r="K9" s="8">
        <f t="shared" si="0"/>
        <v>11</v>
      </c>
      <c r="L9" s="8">
        <f t="shared" si="0"/>
        <v>1</v>
      </c>
      <c r="M9" s="8" t="str">
        <f t="shared" si="0"/>
        <v>－</v>
      </c>
    </row>
    <row r="10" spans="2:13" ht="17.25" customHeight="1">
      <c r="B10" s="17"/>
      <c r="C10" s="17" t="s">
        <v>12</v>
      </c>
      <c r="D10" s="20"/>
      <c r="E10" s="9">
        <f>IF(SUM(F10:G10)&gt;0,SUM(F10:G10),"－")</f>
        <v>2</v>
      </c>
      <c r="F10" s="10">
        <f aca="true" t="shared" si="1" ref="F10:G14">IF(SUM(H10)+SUM(J10)+SUM(L10)&gt;0,SUM(H10)+SUM(J10)+SUM(L10),"－")</f>
        <v>2</v>
      </c>
      <c r="G10" s="10" t="str">
        <f t="shared" si="1"/>
        <v>－</v>
      </c>
      <c r="H10" s="11" t="s">
        <v>13</v>
      </c>
      <c r="I10" s="11" t="s">
        <v>13</v>
      </c>
      <c r="J10" s="11">
        <v>2</v>
      </c>
      <c r="K10" s="11" t="s">
        <v>13</v>
      </c>
      <c r="L10" s="11" t="s">
        <v>13</v>
      </c>
      <c r="M10" s="11" t="s">
        <v>13</v>
      </c>
    </row>
    <row r="11" spans="2:13" ht="17.25" customHeight="1">
      <c r="B11" s="17"/>
      <c r="C11" s="17" t="s">
        <v>14</v>
      </c>
      <c r="D11" s="20"/>
      <c r="E11" s="9">
        <f>IF(SUM(F11:G11)&gt;0,SUM(F11:G11),"－")</f>
        <v>2</v>
      </c>
      <c r="F11" s="10">
        <f t="shared" si="1"/>
        <v>1</v>
      </c>
      <c r="G11" s="10">
        <f t="shared" si="1"/>
        <v>1</v>
      </c>
      <c r="H11" s="11" t="s">
        <v>13</v>
      </c>
      <c r="I11" s="11" t="s">
        <v>13</v>
      </c>
      <c r="J11" s="11">
        <v>1</v>
      </c>
      <c r="K11" s="11">
        <v>1</v>
      </c>
      <c r="L11" s="11" t="s">
        <v>13</v>
      </c>
      <c r="M11" s="11" t="s">
        <v>13</v>
      </c>
    </row>
    <row r="12" spans="2:13" ht="17.25" customHeight="1">
      <c r="B12" s="17"/>
      <c r="C12" s="17" t="s">
        <v>15</v>
      </c>
      <c r="D12" s="20"/>
      <c r="E12" s="9">
        <f>IF(SUM(F12:G12)&gt;0,SUM(F12:G12),"－")</f>
        <v>151</v>
      </c>
      <c r="F12" s="10">
        <f t="shared" si="1"/>
        <v>140</v>
      </c>
      <c r="G12" s="10">
        <f t="shared" si="1"/>
        <v>11</v>
      </c>
      <c r="H12" s="11">
        <v>7</v>
      </c>
      <c r="I12" s="11">
        <v>1</v>
      </c>
      <c r="J12" s="11">
        <v>132</v>
      </c>
      <c r="K12" s="11">
        <v>10</v>
      </c>
      <c r="L12" s="11">
        <v>1</v>
      </c>
      <c r="M12" s="11" t="s">
        <v>16</v>
      </c>
    </row>
    <row r="13" spans="2:13" ht="17.25" customHeight="1">
      <c r="B13" s="17"/>
      <c r="C13" s="17" t="s">
        <v>17</v>
      </c>
      <c r="D13" s="20"/>
      <c r="E13" s="9">
        <f>IF(SUM(F13:G13)&gt;0,SUM(F13:G13),"－")</f>
        <v>138</v>
      </c>
      <c r="F13" s="10">
        <f t="shared" si="1"/>
        <v>130</v>
      </c>
      <c r="G13" s="10">
        <f t="shared" si="1"/>
        <v>8</v>
      </c>
      <c r="H13" s="11">
        <v>5</v>
      </c>
      <c r="I13" s="11">
        <v>1</v>
      </c>
      <c r="J13" s="11">
        <v>124</v>
      </c>
      <c r="K13" s="11">
        <v>7</v>
      </c>
      <c r="L13" s="11">
        <v>1</v>
      </c>
      <c r="M13" s="11" t="s">
        <v>18</v>
      </c>
    </row>
    <row r="14" spans="2:13" ht="17.25" customHeight="1" thickBot="1">
      <c r="B14" s="21"/>
      <c r="C14" s="21" t="s">
        <v>19</v>
      </c>
      <c r="D14" s="22"/>
      <c r="E14" s="12">
        <f>IF(SUM(F14:G14)&gt;0,SUM(F14:G14),"－")</f>
        <v>17</v>
      </c>
      <c r="F14" s="13">
        <f t="shared" si="1"/>
        <v>13</v>
      </c>
      <c r="G14" s="13">
        <f t="shared" si="1"/>
        <v>4</v>
      </c>
      <c r="H14" s="14">
        <v>2</v>
      </c>
      <c r="I14" s="14" t="s">
        <v>16</v>
      </c>
      <c r="J14" s="14">
        <v>11</v>
      </c>
      <c r="K14" s="14">
        <v>4</v>
      </c>
      <c r="L14" s="14" t="s">
        <v>16</v>
      </c>
      <c r="M14" s="14" t="s">
        <v>16</v>
      </c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2002-11-21T04:25:21Z</dcterms:created>
  <dcterms:modified xsi:type="dcterms:W3CDTF">2003-12-03T06:47:36Z</dcterms:modified>
  <cp:category/>
  <cp:version/>
  <cp:contentType/>
  <cp:contentStatus/>
</cp:coreProperties>
</file>