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35" windowWidth="11715" windowHeight="3420" activeTab="0"/>
  </bookViews>
  <sheets>
    <sheet name="第５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<sst xmlns="http://schemas.openxmlformats.org/spreadsheetml/2006/main" count="40" uniqueCount="22">
  <si>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専　修　学　校</t>
  </si>
  <si>
    <t>第52表　学　　科　　数</t>
  </si>
  <si>
    <t>（単位：学科）</t>
  </si>
  <si>
    <t>区　　　　分</t>
  </si>
  <si>
    <t>計</t>
  </si>
  <si>
    <t>高 等 課 程</t>
  </si>
  <si>
    <t>専 門 課 程</t>
  </si>
  <si>
    <t>一 般 課 程</t>
  </si>
  <si>
    <t>計</t>
  </si>
  <si>
    <t>昼　間</t>
  </si>
  <si>
    <t>その他</t>
  </si>
  <si>
    <t>平成9年度</t>
  </si>
  <si>
    <t>－</t>
  </si>
  <si>
    <t>平成10年度</t>
  </si>
  <si>
    <t>国立</t>
  </si>
  <si>
    <t>－</t>
  </si>
  <si>
    <t>公立</t>
  </si>
  <si>
    <t>私立</t>
  </si>
  <si>
    <t>－</t>
  </si>
  <si>
    <t>市部</t>
  </si>
  <si>
    <t>－</t>
  </si>
  <si>
    <t>郡部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</si>
</sst>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75390625" style="0" customWidth="1"/>
    <col min="7" max="12" width="7.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</row>
    <row r="6" spans="1:12" ht="30" customHeight="1">
      <c r="A6" s="5" t="s">
        <v>3</v>
      </c>
      <c r="B6" s="5"/>
      <c r="C6" s="6"/>
      <c r="D6" s="7" t="s">
        <v>4</v>
      </c>
      <c r="E6" s="8"/>
      <c r="F6" s="9"/>
      <c r="G6" s="7" t="s">
        <v>5</v>
      </c>
      <c r="H6" s="9"/>
      <c r="I6" s="7" t="s">
        <v>6</v>
      </c>
      <c r="J6" s="9"/>
      <c r="K6" s="7" t="s">
        <v>7</v>
      </c>
      <c r="L6" s="8"/>
    </row>
    <row r="7" spans="1:12" ht="30" customHeight="1">
      <c r="A7" s="10"/>
      <c r="B7" s="10"/>
      <c r="C7" s="11"/>
      <c r="D7" s="12" t="s">
        <v>8</v>
      </c>
      <c r="E7" s="12" t="s">
        <v>9</v>
      </c>
      <c r="F7" s="12" t="s">
        <v>10</v>
      </c>
      <c r="G7" s="12" t="s">
        <v>9</v>
      </c>
      <c r="H7" s="12" t="s">
        <v>10</v>
      </c>
      <c r="I7" s="12" t="s">
        <v>9</v>
      </c>
      <c r="J7" s="12" t="s">
        <v>10</v>
      </c>
      <c r="K7" s="12" t="s">
        <v>9</v>
      </c>
      <c r="L7" s="13" t="s">
        <v>10</v>
      </c>
    </row>
    <row r="8" spans="1:12" ht="17.25" customHeight="1">
      <c r="A8" s="14" t="s">
        <v>11</v>
      </c>
      <c r="B8" s="14"/>
      <c r="C8" s="15"/>
      <c r="D8" s="16">
        <v>165</v>
      </c>
      <c r="E8" s="17">
        <v>147</v>
      </c>
      <c r="F8" s="17">
        <v>18</v>
      </c>
      <c r="G8" s="18">
        <v>18</v>
      </c>
      <c r="H8" s="18">
        <v>1</v>
      </c>
      <c r="I8" s="18">
        <v>128</v>
      </c>
      <c r="J8" s="18">
        <v>17</v>
      </c>
      <c r="K8" s="18">
        <v>1</v>
      </c>
      <c r="L8" s="18" t="s">
        <v>12</v>
      </c>
    </row>
    <row r="9" spans="1:12" ht="17.25" customHeight="1">
      <c r="A9" s="19" t="s">
        <v>13</v>
      </c>
      <c r="B9" s="19"/>
      <c r="C9" s="20"/>
      <c r="D9" s="21">
        <f>IF(SUM(D10:D12)=SUM(D13:D14),IF(SUM(D10:D12)&gt;0,SUM(D10:D12),"－"),"ｴﾗｰ")</f>
        <v>168</v>
      </c>
      <c r="E9" s="22">
        <f aca="true" t="shared" si="0" ref="E9:L9">IF(SUM(E10:E12)=SUM(E13:E14),IF(SUM(E10:E12)&gt;0,SUM(E10:E12),"－"),"ｴﾗｰ")</f>
        <v>150</v>
      </c>
      <c r="F9" s="22">
        <f t="shared" si="0"/>
        <v>18</v>
      </c>
      <c r="G9" s="22">
        <f t="shared" si="0"/>
        <v>17</v>
      </c>
      <c r="H9" s="22">
        <f t="shared" si="0"/>
        <v>1</v>
      </c>
      <c r="I9" s="22">
        <f t="shared" si="0"/>
        <v>132</v>
      </c>
      <c r="J9" s="22">
        <f t="shared" si="0"/>
        <v>17</v>
      </c>
      <c r="K9" s="22">
        <f t="shared" si="0"/>
        <v>1</v>
      </c>
      <c r="L9" s="22" t="str">
        <f t="shared" si="0"/>
        <v>－</v>
      </c>
    </row>
    <row r="10" spans="1:12" ht="17.25" customHeight="1">
      <c r="A10" s="23"/>
      <c r="B10" s="23" t="s">
        <v>14</v>
      </c>
      <c r="C10" s="24"/>
      <c r="D10" s="25">
        <f>IF(SUM(E10:F10)&gt;0,SUM(E10:F10),"－")</f>
        <v>2</v>
      </c>
      <c r="E10" s="26">
        <f aca="true" t="shared" si="1" ref="E10:F14">IF(SUM(G10)+SUM(I10)+SUM(K10)&gt;0,SUM(G10)+SUM(I10)+SUM(K10),"－")</f>
        <v>2</v>
      </c>
      <c r="F10" s="26" t="str">
        <f t="shared" si="1"/>
        <v>－</v>
      </c>
      <c r="G10" s="27" t="s">
        <v>15</v>
      </c>
      <c r="H10" s="27" t="s">
        <v>15</v>
      </c>
      <c r="I10" s="27">
        <v>2</v>
      </c>
      <c r="J10" s="27" t="s">
        <v>15</v>
      </c>
      <c r="K10" s="27" t="s">
        <v>15</v>
      </c>
      <c r="L10" s="27" t="s">
        <v>15</v>
      </c>
    </row>
    <row r="11" spans="1:12" ht="17.25" customHeight="1">
      <c r="A11" s="23"/>
      <c r="B11" s="23" t="s">
        <v>16</v>
      </c>
      <c r="C11" s="24"/>
      <c r="D11" s="25">
        <f>IF(SUM(E11:F11)&gt;0,SUM(E11:F11),"－")</f>
        <v>1</v>
      </c>
      <c r="E11" s="26" t="str">
        <f t="shared" si="1"/>
        <v>－</v>
      </c>
      <c r="F11" s="26">
        <f t="shared" si="1"/>
        <v>1</v>
      </c>
      <c r="G11" s="27" t="s">
        <v>15</v>
      </c>
      <c r="H11" s="27" t="s">
        <v>15</v>
      </c>
      <c r="I11" s="27" t="s">
        <v>15</v>
      </c>
      <c r="J11" s="27">
        <v>1</v>
      </c>
      <c r="K11" s="27" t="s">
        <v>15</v>
      </c>
      <c r="L11" s="27" t="s">
        <v>15</v>
      </c>
    </row>
    <row r="12" spans="1:12" ht="17.25" customHeight="1">
      <c r="A12" s="23"/>
      <c r="B12" s="23" t="s">
        <v>17</v>
      </c>
      <c r="C12" s="24"/>
      <c r="D12" s="25">
        <f>IF(SUM(E12:F12)&gt;0,SUM(E12:F12),"－")</f>
        <v>165</v>
      </c>
      <c r="E12" s="26">
        <f t="shared" si="1"/>
        <v>148</v>
      </c>
      <c r="F12" s="26">
        <f t="shared" si="1"/>
        <v>17</v>
      </c>
      <c r="G12" s="27">
        <v>17</v>
      </c>
      <c r="H12" s="27">
        <v>1</v>
      </c>
      <c r="I12" s="27">
        <v>130</v>
      </c>
      <c r="J12" s="27">
        <v>16</v>
      </c>
      <c r="K12" s="27">
        <v>1</v>
      </c>
      <c r="L12" s="27" t="s">
        <v>18</v>
      </c>
    </row>
    <row r="13" spans="1:12" ht="17.25" customHeight="1">
      <c r="A13" s="23"/>
      <c r="B13" s="23" t="s">
        <v>19</v>
      </c>
      <c r="C13" s="24"/>
      <c r="D13" s="25">
        <f>IF(SUM(E13:F13)&gt;0,SUM(E13:F13),"－")</f>
        <v>154</v>
      </c>
      <c r="E13" s="26">
        <f t="shared" si="1"/>
        <v>140</v>
      </c>
      <c r="F13" s="26">
        <f t="shared" si="1"/>
        <v>14</v>
      </c>
      <c r="G13" s="27">
        <v>16</v>
      </c>
      <c r="H13" s="27">
        <v>1</v>
      </c>
      <c r="I13" s="27">
        <v>123</v>
      </c>
      <c r="J13" s="27">
        <v>13</v>
      </c>
      <c r="K13" s="27">
        <v>1</v>
      </c>
      <c r="L13" s="27" t="s">
        <v>20</v>
      </c>
    </row>
    <row r="14" spans="1:12" ht="17.25" customHeight="1" thickBot="1">
      <c r="A14" s="28"/>
      <c r="B14" s="28" t="s">
        <v>21</v>
      </c>
      <c r="C14" s="29"/>
      <c r="D14" s="30">
        <f>IF(SUM(E14:F14)&gt;0,SUM(E14:F14),"－")</f>
        <v>14</v>
      </c>
      <c r="E14" s="31">
        <f t="shared" si="1"/>
        <v>10</v>
      </c>
      <c r="F14" s="31">
        <f t="shared" si="1"/>
        <v>4</v>
      </c>
      <c r="G14" s="32">
        <v>1</v>
      </c>
      <c r="H14" s="32" t="s">
        <v>18</v>
      </c>
      <c r="I14" s="32">
        <v>9</v>
      </c>
      <c r="J14" s="32">
        <v>4</v>
      </c>
      <c r="K14" s="32" t="s">
        <v>18</v>
      </c>
      <c r="L14" s="32" t="s">
        <v>18</v>
      </c>
    </row>
  </sheetData>
  <mergeCells count="8">
    <mergeCell ref="A8:B8"/>
    <mergeCell ref="A9:B9"/>
    <mergeCell ref="A4:L4"/>
    <mergeCell ref="A6:C7"/>
    <mergeCell ref="D6:F6"/>
    <mergeCell ref="G6:H6"/>
    <mergeCell ref="I6:J6"/>
    <mergeCell ref="K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2001-01-17T05:55:37Z</dcterms:created>
  <dcterms:modified xsi:type="dcterms:W3CDTF">2001-01-17T05:56:17Z</dcterms:modified>
  <cp:category/>
  <cp:version/>
  <cp:contentType/>
  <cp:contentStatus/>
</cp:coreProperties>
</file>