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2表学科数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<sst xmlns="http://schemas.openxmlformats.org/spreadsheetml/2006/main" count="40" uniqueCount="18">
  <si>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区　　　　分</t>
  </si>
  <si>
    <t>計</t>
  </si>
  <si>
    <t>－</t>
  </si>
  <si>
    <t>市部</t>
  </si>
  <si>
    <t>郡部</t>
  </si>
  <si>
    <t>その他</t>
  </si>
  <si>
    <t>専　修　学　校</t>
  </si>
  <si>
    <t>第52表　学　　科　　数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</si>
  <si>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</si>
  <si>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</si>
  <si>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</si>
  <si>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</si>
  <si>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</si>
  <si>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</si>
  <si>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</si>
  <si>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平成5年度</t>
  </si>
  <si>
    <t>平成6年度</t>
  </si>
  <si>
    <t>（単位；学科）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</si>
</sst>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3" fontId="1" fillId="0" borderId="6" xfId="21" applyNumberFormat="1" applyFont="1" applyBorder="1" applyAlignment="1">
      <alignment horizontal="right" vertical="center"/>
      <protection/>
    </xf>
    <xf numFmtId="3" fontId="1" fillId="0" borderId="7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7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2:13" ht="13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3.5" customHeight="1">
      <c r="B2" s="2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3.5" customHeight="1">
      <c r="B3" s="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3.5" customHeight="1">
      <c r="B4" s="23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3.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3" t="s">
        <v>17</v>
      </c>
    </row>
    <row r="6" spans="2:13" ht="30" customHeight="1">
      <c r="B6" s="28" t="s">
        <v>0</v>
      </c>
      <c r="C6" s="28"/>
      <c r="D6" s="29"/>
      <c r="E6" s="24" t="s">
        <v>1</v>
      </c>
      <c r="F6" s="25"/>
      <c r="G6" s="27"/>
      <c r="H6" s="24" t="s">
        <v>8</v>
      </c>
      <c r="I6" s="27"/>
      <c r="J6" s="24" t="s">
        <v>9</v>
      </c>
      <c r="K6" s="27"/>
      <c r="L6" s="24" t="s">
        <v>10</v>
      </c>
      <c r="M6" s="25"/>
    </row>
    <row r="7" spans="2:13" ht="30" customHeight="1">
      <c r="B7" s="30"/>
      <c r="C7" s="30"/>
      <c r="D7" s="31"/>
      <c r="E7" s="11" t="s">
        <v>1</v>
      </c>
      <c r="F7" s="11" t="s">
        <v>11</v>
      </c>
      <c r="G7" s="11" t="s">
        <v>5</v>
      </c>
      <c r="H7" s="11" t="s">
        <v>11</v>
      </c>
      <c r="I7" s="11" t="s">
        <v>5</v>
      </c>
      <c r="J7" s="11" t="s">
        <v>11</v>
      </c>
      <c r="K7" s="11" t="s">
        <v>5</v>
      </c>
      <c r="L7" s="11" t="s">
        <v>11</v>
      </c>
      <c r="M7" s="12" t="s">
        <v>5</v>
      </c>
    </row>
    <row r="8" spans="2:13" ht="17.25" customHeight="1">
      <c r="B8" s="32" t="s">
        <v>15</v>
      </c>
      <c r="C8" s="32"/>
      <c r="D8" s="22"/>
      <c r="E8" s="13">
        <f>IF(SUM(F8:G8)&gt;0,SUM(F8:G8),"－")</f>
        <v>138</v>
      </c>
      <c r="F8" s="14">
        <f aca="true" t="shared" si="0" ref="F8:G14">IF(SUM(H8)+SUM(J8)+SUM(L8)&gt;0,SUM(H8)+SUM(J8)+SUM(L8),"－")</f>
        <v>119</v>
      </c>
      <c r="G8" s="14">
        <f t="shared" si="0"/>
        <v>19</v>
      </c>
      <c r="H8" s="19">
        <v>14</v>
      </c>
      <c r="I8" s="19">
        <v>1</v>
      </c>
      <c r="J8" s="19">
        <v>104</v>
      </c>
      <c r="K8" s="19">
        <v>18</v>
      </c>
      <c r="L8" s="19">
        <v>1</v>
      </c>
      <c r="M8" s="19" t="s">
        <v>2</v>
      </c>
    </row>
    <row r="9" spans="2:13" ht="17.25" customHeight="1">
      <c r="B9" s="26" t="s">
        <v>16</v>
      </c>
      <c r="C9" s="26"/>
      <c r="D9" s="10"/>
      <c r="E9" s="4">
        <f aca="true" t="shared" si="1" ref="E9:M9">IF(SUM(E10:E12)=SUM(E13:E14),IF(SUM(E10:E12)&gt;0,SUM(E10:E12),"－"),"ｴﾗｰ")</f>
        <v>149</v>
      </c>
      <c r="F9" s="15">
        <f t="shared" si="1"/>
        <v>132</v>
      </c>
      <c r="G9" s="15">
        <f t="shared" si="1"/>
        <v>17</v>
      </c>
      <c r="H9" s="15">
        <f t="shared" si="1"/>
        <v>16</v>
      </c>
      <c r="I9" s="15">
        <f t="shared" si="1"/>
        <v>1</v>
      </c>
      <c r="J9" s="15">
        <f t="shared" si="1"/>
        <v>115</v>
      </c>
      <c r="K9" s="15">
        <f t="shared" si="1"/>
        <v>16</v>
      </c>
      <c r="L9" s="15">
        <f t="shared" si="1"/>
        <v>1</v>
      </c>
      <c r="M9" s="15" t="str">
        <f t="shared" si="1"/>
        <v>－</v>
      </c>
    </row>
    <row r="10" spans="2:13" ht="17.25" customHeight="1">
      <c r="B10" s="3"/>
      <c r="C10" s="3" t="s">
        <v>12</v>
      </c>
      <c r="D10" s="18"/>
      <c r="E10" s="6">
        <f>IF(SUM(F10:G10)&gt;0,SUM(F10:G10),"－")</f>
        <v>2</v>
      </c>
      <c r="F10" s="16">
        <f t="shared" si="0"/>
        <v>2</v>
      </c>
      <c r="G10" s="16" t="str">
        <f t="shared" si="0"/>
        <v>－</v>
      </c>
      <c r="H10" s="21" t="s">
        <v>2</v>
      </c>
      <c r="I10" s="21" t="s">
        <v>2</v>
      </c>
      <c r="J10" s="21">
        <v>2</v>
      </c>
      <c r="K10" s="21" t="s">
        <v>2</v>
      </c>
      <c r="L10" s="21" t="s">
        <v>2</v>
      </c>
      <c r="M10" s="21" t="s">
        <v>2</v>
      </c>
    </row>
    <row r="11" spans="2:13" ht="17.25" customHeight="1">
      <c r="B11" s="3"/>
      <c r="C11" s="3" t="s">
        <v>13</v>
      </c>
      <c r="D11" s="18"/>
      <c r="E11" s="6">
        <f>IF(SUM(F11:G11)&gt;0,SUM(F11:G11),"－")</f>
        <v>1</v>
      </c>
      <c r="F11" s="16" t="str">
        <f t="shared" si="0"/>
        <v>－</v>
      </c>
      <c r="G11" s="16">
        <f t="shared" si="0"/>
        <v>1</v>
      </c>
      <c r="H11" s="21" t="s">
        <v>2</v>
      </c>
      <c r="I11" s="21" t="s">
        <v>2</v>
      </c>
      <c r="J11" s="21" t="s">
        <v>2</v>
      </c>
      <c r="K11" s="21">
        <v>1</v>
      </c>
      <c r="L11" s="21" t="s">
        <v>2</v>
      </c>
      <c r="M11" s="21" t="s">
        <v>2</v>
      </c>
    </row>
    <row r="12" spans="2:13" ht="17.25" customHeight="1">
      <c r="B12" s="3"/>
      <c r="C12" s="3" t="s">
        <v>14</v>
      </c>
      <c r="D12" s="18"/>
      <c r="E12" s="6">
        <f>IF(SUM(F12:G12)&gt;0,SUM(F12:G12),"－")</f>
        <v>146</v>
      </c>
      <c r="F12" s="16">
        <f t="shared" si="0"/>
        <v>130</v>
      </c>
      <c r="G12" s="16">
        <f t="shared" si="0"/>
        <v>16</v>
      </c>
      <c r="H12" s="21">
        <v>16</v>
      </c>
      <c r="I12" s="21">
        <v>1</v>
      </c>
      <c r="J12" s="21">
        <v>113</v>
      </c>
      <c r="K12" s="21">
        <v>15</v>
      </c>
      <c r="L12" s="21">
        <v>1</v>
      </c>
      <c r="M12" s="21" t="s">
        <v>2</v>
      </c>
    </row>
    <row r="13" spans="2:13" ht="17.25" customHeight="1">
      <c r="B13" s="3"/>
      <c r="C13" s="3" t="s">
        <v>3</v>
      </c>
      <c r="D13" s="18"/>
      <c r="E13" s="6">
        <f>IF(SUM(F13:G13)&gt;0,SUM(F13:G13),"－")</f>
        <v>133</v>
      </c>
      <c r="F13" s="16">
        <f t="shared" si="0"/>
        <v>121</v>
      </c>
      <c r="G13" s="16">
        <f t="shared" si="0"/>
        <v>12</v>
      </c>
      <c r="H13" s="21">
        <v>15</v>
      </c>
      <c r="I13" s="21">
        <v>1</v>
      </c>
      <c r="J13" s="21">
        <v>105</v>
      </c>
      <c r="K13" s="21">
        <v>11</v>
      </c>
      <c r="L13" s="21">
        <v>1</v>
      </c>
      <c r="M13" s="21" t="s">
        <v>2</v>
      </c>
    </row>
    <row r="14" spans="2:13" ht="17.25" customHeight="1" thickBot="1">
      <c r="B14" s="8"/>
      <c r="C14" s="8" t="s">
        <v>4</v>
      </c>
      <c r="D14" s="20"/>
      <c r="E14" s="9">
        <f>IF(SUM(F14:G14)&gt;0,SUM(F14:G14),"－")</f>
        <v>16</v>
      </c>
      <c r="F14" s="7">
        <f t="shared" si="0"/>
        <v>11</v>
      </c>
      <c r="G14" s="7">
        <f t="shared" si="0"/>
        <v>5</v>
      </c>
      <c r="H14" s="5">
        <v>1</v>
      </c>
      <c r="I14" s="5" t="s">
        <v>2</v>
      </c>
      <c r="J14" s="5">
        <v>10</v>
      </c>
      <c r="K14" s="5">
        <v>5</v>
      </c>
      <c r="L14" s="5" t="s">
        <v>2</v>
      </c>
      <c r="M14" s="5" t="s">
        <v>2</v>
      </c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2002-02-15T05:50:09Z</dcterms:modified>
  <cp:category/>
  <cp:version/>
  <cp:contentType/>
  <cp:contentStatus/>
</cp:coreProperties>
</file>