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1715" windowHeight="3180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<sst xmlns="http://schemas.openxmlformats.org/spreadsheetml/2006/main" count="233" uniqueCount="65">
  <si>
    <t>高　等　学　校</t>
  </si>
  <si>
    <t>高　等　学　校</t>
  </si>
  <si>
    <t xml:space="preserve">第30表　学　年 </t>
  </si>
  <si>
    <t xml:space="preserve"> 別　生　徒　数</t>
  </si>
  <si>
    <t>（単位：人）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</si>
  <si>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</si>
  <si>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</si>
  <si>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</si>
  <si>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</si>
  <si>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</si>
  <si>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</si>
  <si>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</si>
  <si>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</si>
  <si>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</si>
  <si>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計</t>
  </si>
  <si>
    <t>１ 学 年</t>
  </si>
  <si>
    <t>２ 学 年</t>
  </si>
  <si>
    <t>３ 学 年</t>
  </si>
  <si>
    <t>４ 学 年</t>
  </si>
  <si>
    <t>計</t>
  </si>
  <si>
    <t>１　学　年</t>
  </si>
  <si>
    <t>２　学　年</t>
  </si>
  <si>
    <t>３　学　年</t>
  </si>
  <si>
    <t>専　攻　科</t>
  </si>
  <si>
    <t>平成9年度</t>
  </si>
  <si>
    <t>平成10年度</t>
  </si>
  <si>
    <t>市　部　計</t>
  </si>
  <si>
    <t>前 橋 市</t>
  </si>
  <si>
    <t>高 崎 市</t>
  </si>
  <si>
    <t>－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</si>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</sst>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3" fontId="0" fillId="0" borderId="15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5" width="7.375" style="0" hidden="1" customWidth="1"/>
    <col min="6" max="11" width="10.625" style="0" customWidth="1"/>
    <col min="12" max="12" width="14.625" style="0" customWidth="1"/>
    <col min="13" max="17" width="14.00390625" style="0" customWidth="1"/>
  </cols>
  <sheetData>
    <row r="1" ht="13.5" customHeight="1"/>
    <row r="2" spans="1:17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3.5" customHeight="1">
      <c r="A4" s="1"/>
      <c r="B4" s="1"/>
      <c r="C4" s="1"/>
      <c r="D4" s="1"/>
      <c r="E4" s="1"/>
      <c r="F4" s="1"/>
      <c r="G4" s="1"/>
      <c r="H4" s="1"/>
      <c r="I4" s="1"/>
      <c r="K4" s="3" t="s">
        <v>2</v>
      </c>
      <c r="L4" s="4" t="s">
        <v>3</v>
      </c>
      <c r="M4" s="1"/>
      <c r="N4" s="1"/>
      <c r="O4" s="1"/>
      <c r="P4" s="1"/>
      <c r="Q4" s="1"/>
    </row>
    <row r="5" spans="1:17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4</v>
      </c>
    </row>
    <row r="6" spans="1:18" s="11" customFormat="1" ht="15" customHeight="1">
      <c r="A6" s="6" t="s">
        <v>5</v>
      </c>
      <c r="B6" s="6"/>
      <c r="C6" s="7"/>
      <c r="D6" s="8" t="s">
        <v>6</v>
      </c>
      <c r="E6" s="7"/>
      <c r="F6" s="9" t="s">
        <v>7</v>
      </c>
      <c r="G6" s="8" t="s">
        <v>8</v>
      </c>
      <c r="H6" s="6"/>
      <c r="I6" s="6"/>
      <c r="J6" s="6"/>
      <c r="K6" s="6"/>
      <c r="L6" s="7" t="s">
        <v>9</v>
      </c>
      <c r="M6" s="8" t="s">
        <v>10</v>
      </c>
      <c r="N6" s="6"/>
      <c r="O6" s="6"/>
      <c r="P6" s="6"/>
      <c r="Q6" s="6"/>
      <c r="R6" s="10"/>
    </row>
    <row r="7" spans="1:18" s="11" customFormat="1" ht="15" customHeight="1">
      <c r="A7" s="12"/>
      <c r="B7" s="12"/>
      <c r="C7" s="13"/>
      <c r="D7" s="14" t="s">
        <v>11</v>
      </c>
      <c r="E7" s="15"/>
      <c r="F7" s="16"/>
      <c r="G7" s="14"/>
      <c r="H7" s="17"/>
      <c r="I7" s="17"/>
      <c r="J7" s="17"/>
      <c r="K7" s="17"/>
      <c r="L7" s="13"/>
      <c r="M7" s="14"/>
      <c r="N7" s="17"/>
      <c r="O7" s="17"/>
      <c r="P7" s="17"/>
      <c r="Q7" s="17"/>
      <c r="R7" s="10"/>
    </row>
    <row r="8" spans="1:18" ht="30" customHeight="1">
      <c r="A8" s="17"/>
      <c r="B8" s="17"/>
      <c r="C8" s="15"/>
      <c r="D8" s="18" t="s">
        <v>12</v>
      </c>
      <c r="E8" s="18" t="s">
        <v>13</v>
      </c>
      <c r="F8" s="19"/>
      <c r="G8" s="18" t="s">
        <v>14</v>
      </c>
      <c r="H8" s="18" t="s">
        <v>15</v>
      </c>
      <c r="I8" s="18" t="s">
        <v>16</v>
      </c>
      <c r="J8" s="20" t="s">
        <v>17</v>
      </c>
      <c r="K8" s="21" t="s">
        <v>18</v>
      </c>
      <c r="L8" s="15"/>
      <c r="M8" s="18" t="s">
        <v>19</v>
      </c>
      <c r="N8" s="18" t="s">
        <v>20</v>
      </c>
      <c r="O8" s="18" t="s">
        <v>21</v>
      </c>
      <c r="P8" s="20" t="s">
        <v>22</v>
      </c>
      <c r="Q8" s="21" t="s">
        <v>23</v>
      </c>
      <c r="R8" s="22"/>
    </row>
    <row r="9" spans="1:17" ht="17.25" customHeight="1">
      <c r="A9" s="23" t="s">
        <v>24</v>
      </c>
      <c r="B9" s="23"/>
      <c r="C9" s="24"/>
      <c r="D9" s="25">
        <v>1349</v>
      </c>
      <c r="E9" s="26">
        <v>97</v>
      </c>
      <c r="F9" s="27">
        <v>70266</v>
      </c>
      <c r="G9" s="27">
        <v>70258</v>
      </c>
      <c r="H9" s="28">
        <v>23233</v>
      </c>
      <c r="I9" s="28">
        <v>22971</v>
      </c>
      <c r="J9" s="28">
        <v>23771</v>
      </c>
      <c r="K9" s="28">
        <v>283</v>
      </c>
      <c r="L9" s="28">
        <v>8</v>
      </c>
      <c r="M9" s="27">
        <v>16617</v>
      </c>
      <c r="N9" s="29">
        <v>5545</v>
      </c>
      <c r="O9" s="29">
        <v>5324</v>
      </c>
      <c r="P9" s="29">
        <v>5740</v>
      </c>
      <c r="Q9" s="29">
        <v>8</v>
      </c>
    </row>
    <row r="10" spans="1:17" ht="17.25" customHeight="1">
      <c r="A10" s="30" t="s">
        <v>25</v>
      </c>
      <c r="B10" s="30"/>
      <c r="C10" s="4"/>
      <c r="D10" s="31">
        <f aca="true" t="shared" si="0" ref="D10:Q10">IF(SUM(D11)+SUM(D23)&gt;0,SUM(D11)+SUM(D23),"－")</f>
        <v>1313</v>
      </c>
      <c r="E10" s="32">
        <f t="shared" si="0"/>
        <v>94</v>
      </c>
      <c r="F10" s="32">
        <f t="shared" si="0"/>
        <v>67925</v>
      </c>
      <c r="G10" s="32">
        <f t="shared" si="0"/>
        <v>67919</v>
      </c>
      <c r="H10" s="32">
        <f t="shared" si="0"/>
        <v>23203</v>
      </c>
      <c r="I10" s="32">
        <f t="shared" si="0"/>
        <v>22245</v>
      </c>
      <c r="J10" s="32">
        <f t="shared" si="0"/>
        <v>22203</v>
      </c>
      <c r="K10" s="32">
        <f t="shared" si="0"/>
        <v>268</v>
      </c>
      <c r="L10" s="32">
        <f t="shared" si="0"/>
        <v>6</v>
      </c>
      <c r="M10" s="32">
        <f t="shared" si="0"/>
        <v>15820</v>
      </c>
      <c r="N10" s="32">
        <f t="shared" si="0"/>
        <v>5442</v>
      </c>
      <c r="O10" s="32">
        <f t="shared" si="0"/>
        <v>5270</v>
      </c>
      <c r="P10" s="32">
        <f t="shared" si="0"/>
        <v>5102</v>
      </c>
      <c r="Q10" s="32">
        <f t="shared" si="0"/>
        <v>6</v>
      </c>
    </row>
    <row r="11" spans="1:17" ht="17.25" customHeight="1">
      <c r="A11" s="30" t="s">
        <v>26</v>
      </c>
      <c r="B11" s="30"/>
      <c r="C11" s="4"/>
      <c r="D11" s="33">
        <f>IF(SUM(D12:D22)&gt;0,SUM(D12:D22),"－")</f>
        <v>1026</v>
      </c>
      <c r="E11" s="34">
        <f>IF(SUM(E12:E22)&gt;0,SUM(E12:E22),"－")</f>
        <v>86</v>
      </c>
      <c r="F11" s="34">
        <f aca="true" t="shared" si="1" ref="F11:Q11">IF(SUM(F12:F22)&gt;0,SUM(F12:F22),"－")</f>
        <v>56236</v>
      </c>
      <c r="G11" s="35">
        <f t="shared" si="1"/>
        <v>56230</v>
      </c>
      <c r="H11" s="35">
        <f t="shared" si="1"/>
        <v>19148</v>
      </c>
      <c r="I11" s="35">
        <f t="shared" si="1"/>
        <v>18415</v>
      </c>
      <c r="J11" s="35">
        <f t="shared" si="1"/>
        <v>18416</v>
      </c>
      <c r="K11" s="35">
        <f t="shared" si="1"/>
        <v>251</v>
      </c>
      <c r="L11" s="35">
        <f t="shared" si="1"/>
        <v>6</v>
      </c>
      <c r="M11" s="35">
        <f t="shared" si="1"/>
        <v>14785</v>
      </c>
      <c r="N11" s="35">
        <f t="shared" si="1"/>
        <v>5123</v>
      </c>
      <c r="O11" s="35">
        <f t="shared" si="1"/>
        <v>4915</v>
      </c>
      <c r="P11" s="35">
        <f t="shared" si="1"/>
        <v>4741</v>
      </c>
      <c r="Q11" s="35">
        <f t="shared" si="1"/>
        <v>6</v>
      </c>
    </row>
    <row r="12" spans="2:17" ht="17.25" customHeight="1">
      <c r="B12" s="36" t="s">
        <v>27</v>
      </c>
      <c r="C12" s="1"/>
      <c r="D12" s="37">
        <v>201</v>
      </c>
      <c r="E12" s="38">
        <v>28</v>
      </c>
      <c r="F12" s="38">
        <f aca="true" t="shared" si="2" ref="F12:F22">IF(SUM(H12:L12)&gt;0,SUM(H12:L12),"－")</f>
        <v>11835</v>
      </c>
      <c r="G12" s="38">
        <f aca="true" t="shared" si="3" ref="G12:G22">IF(SUM(H12:K12)&gt;0,SUM(H12:K12),"－")</f>
        <v>11829</v>
      </c>
      <c r="H12" s="29">
        <v>3971</v>
      </c>
      <c r="I12" s="29">
        <v>3853</v>
      </c>
      <c r="J12" s="29">
        <v>3927</v>
      </c>
      <c r="K12" s="29">
        <v>78</v>
      </c>
      <c r="L12" s="29">
        <v>6</v>
      </c>
      <c r="M12" s="38">
        <f aca="true" t="shared" si="4" ref="M12:M22">IF(SUM(N12:Q12)&gt;0,SUM(N12:Q12),"－")</f>
        <v>3382</v>
      </c>
      <c r="N12" s="29">
        <v>1123</v>
      </c>
      <c r="O12" s="29">
        <v>1127</v>
      </c>
      <c r="P12" s="29">
        <v>1126</v>
      </c>
      <c r="Q12" s="29">
        <v>6</v>
      </c>
    </row>
    <row r="13" spans="2:17" ht="17.25" customHeight="1">
      <c r="B13" s="36" t="s">
        <v>28</v>
      </c>
      <c r="C13" s="1"/>
      <c r="D13" s="37">
        <v>167</v>
      </c>
      <c r="E13" s="38">
        <v>16</v>
      </c>
      <c r="F13" s="38">
        <f t="shared" si="2"/>
        <v>11567</v>
      </c>
      <c r="G13" s="38">
        <f t="shared" si="3"/>
        <v>11567</v>
      </c>
      <c r="H13" s="29">
        <v>3867</v>
      </c>
      <c r="I13" s="29">
        <v>3817</v>
      </c>
      <c r="J13" s="29">
        <v>3824</v>
      </c>
      <c r="K13" s="29">
        <v>59</v>
      </c>
      <c r="L13" s="29" t="s">
        <v>29</v>
      </c>
      <c r="M13" s="38">
        <f t="shared" si="4"/>
        <v>4749</v>
      </c>
      <c r="N13" s="29">
        <v>1598</v>
      </c>
      <c r="O13" s="29">
        <v>1604</v>
      </c>
      <c r="P13" s="29">
        <v>1547</v>
      </c>
      <c r="Q13" s="29" t="s">
        <v>30</v>
      </c>
    </row>
    <row r="14" spans="2:17" ht="17.25" customHeight="1">
      <c r="B14" s="36" t="s">
        <v>31</v>
      </c>
      <c r="C14" s="1"/>
      <c r="D14" s="37">
        <v>115</v>
      </c>
      <c r="E14" s="38">
        <v>9</v>
      </c>
      <c r="F14" s="38">
        <f t="shared" si="2"/>
        <v>8363</v>
      </c>
      <c r="G14" s="38">
        <f t="shared" si="3"/>
        <v>8363</v>
      </c>
      <c r="H14" s="29">
        <v>3004</v>
      </c>
      <c r="I14" s="29">
        <v>2678</v>
      </c>
      <c r="J14" s="29">
        <v>2653</v>
      </c>
      <c r="K14" s="29">
        <v>28</v>
      </c>
      <c r="L14" s="29" t="s">
        <v>29</v>
      </c>
      <c r="M14" s="38">
        <f t="shared" si="4"/>
        <v>3704</v>
      </c>
      <c r="N14" s="29">
        <v>1426</v>
      </c>
      <c r="O14" s="29">
        <v>1152</v>
      </c>
      <c r="P14" s="29">
        <v>1126</v>
      </c>
      <c r="Q14" s="29" t="s">
        <v>30</v>
      </c>
    </row>
    <row r="15" spans="2:17" ht="17.25" customHeight="1">
      <c r="B15" s="36" t="s">
        <v>32</v>
      </c>
      <c r="C15" s="1"/>
      <c r="D15" s="37">
        <v>114</v>
      </c>
      <c r="E15" s="38">
        <v>5</v>
      </c>
      <c r="F15" s="38">
        <f t="shared" si="2"/>
        <v>4516</v>
      </c>
      <c r="G15" s="38">
        <f t="shared" si="3"/>
        <v>4516</v>
      </c>
      <c r="H15" s="29">
        <v>1547</v>
      </c>
      <c r="I15" s="29">
        <v>1507</v>
      </c>
      <c r="J15" s="29">
        <v>1450</v>
      </c>
      <c r="K15" s="29">
        <v>12</v>
      </c>
      <c r="L15" s="29" t="s">
        <v>29</v>
      </c>
      <c r="M15" s="38" t="str">
        <f t="shared" si="4"/>
        <v>－</v>
      </c>
      <c r="N15" s="29" t="s">
        <v>30</v>
      </c>
      <c r="O15" s="29" t="s">
        <v>30</v>
      </c>
      <c r="P15" s="29" t="s">
        <v>30</v>
      </c>
      <c r="Q15" s="29" t="s">
        <v>30</v>
      </c>
    </row>
    <row r="16" spans="2:17" ht="17.25" customHeight="1">
      <c r="B16" s="36" t="s">
        <v>33</v>
      </c>
      <c r="C16" s="1"/>
      <c r="D16" s="37">
        <v>121</v>
      </c>
      <c r="E16" s="38">
        <v>4</v>
      </c>
      <c r="F16" s="38">
        <f t="shared" si="2"/>
        <v>5914</v>
      </c>
      <c r="G16" s="38">
        <f t="shared" si="3"/>
        <v>5914</v>
      </c>
      <c r="H16" s="29">
        <v>2037</v>
      </c>
      <c r="I16" s="29">
        <v>1920</v>
      </c>
      <c r="J16" s="29">
        <v>1941</v>
      </c>
      <c r="K16" s="29">
        <v>16</v>
      </c>
      <c r="L16" s="29" t="s">
        <v>29</v>
      </c>
      <c r="M16" s="38">
        <f t="shared" si="4"/>
        <v>1051</v>
      </c>
      <c r="N16" s="29">
        <v>383</v>
      </c>
      <c r="O16" s="29">
        <v>325</v>
      </c>
      <c r="P16" s="29">
        <v>343</v>
      </c>
      <c r="Q16" s="29" t="s">
        <v>30</v>
      </c>
    </row>
    <row r="17" spans="2:17" ht="17.25" customHeight="1">
      <c r="B17" s="36" t="s">
        <v>34</v>
      </c>
      <c r="C17" s="1"/>
      <c r="D17" s="37">
        <v>57</v>
      </c>
      <c r="E17" s="38">
        <v>4</v>
      </c>
      <c r="F17" s="38">
        <f t="shared" si="2"/>
        <v>2269</v>
      </c>
      <c r="G17" s="38">
        <f t="shared" si="3"/>
        <v>2269</v>
      </c>
      <c r="H17" s="29">
        <v>785</v>
      </c>
      <c r="I17" s="29">
        <v>728</v>
      </c>
      <c r="J17" s="29">
        <v>742</v>
      </c>
      <c r="K17" s="29">
        <v>14</v>
      </c>
      <c r="L17" s="29" t="s">
        <v>29</v>
      </c>
      <c r="M17" s="38" t="str">
        <f t="shared" si="4"/>
        <v>－</v>
      </c>
      <c r="N17" s="29" t="s">
        <v>30</v>
      </c>
      <c r="O17" s="29" t="s">
        <v>30</v>
      </c>
      <c r="P17" s="29" t="s">
        <v>30</v>
      </c>
      <c r="Q17" s="29" t="s">
        <v>30</v>
      </c>
    </row>
    <row r="18" spans="2:17" ht="17.25" customHeight="1">
      <c r="B18" s="36" t="s">
        <v>35</v>
      </c>
      <c r="C18" s="1"/>
      <c r="D18" s="37">
        <v>42</v>
      </c>
      <c r="E18" s="38">
        <v>4</v>
      </c>
      <c r="F18" s="38">
        <f t="shared" si="2"/>
        <v>2884</v>
      </c>
      <c r="G18" s="38">
        <f t="shared" si="3"/>
        <v>2884</v>
      </c>
      <c r="H18" s="29">
        <v>922</v>
      </c>
      <c r="I18" s="29">
        <v>991</v>
      </c>
      <c r="J18" s="29">
        <v>958</v>
      </c>
      <c r="K18" s="29">
        <v>13</v>
      </c>
      <c r="L18" s="29" t="s">
        <v>29</v>
      </c>
      <c r="M18" s="38">
        <f t="shared" si="4"/>
        <v>1152</v>
      </c>
      <c r="N18" s="29">
        <v>341</v>
      </c>
      <c r="O18" s="29">
        <v>414</v>
      </c>
      <c r="P18" s="29">
        <v>397</v>
      </c>
      <c r="Q18" s="29" t="s">
        <v>30</v>
      </c>
    </row>
    <row r="19" spans="2:17" ht="17.25" customHeight="1">
      <c r="B19" s="36" t="s">
        <v>36</v>
      </c>
      <c r="C19" s="1"/>
      <c r="D19" s="37">
        <v>76</v>
      </c>
      <c r="E19" s="38">
        <v>4</v>
      </c>
      <c r="F19" s="38">
        <f t="shared" si="2"/>
        <v>2994</v>
      </c>
      <c r="G19" s="38">
        <f t="shared" si="3"/>
        <v>2994</v>
      </c>
      <c r="H19" s="29">
        <v>985</v>
      </c>
      <c r="I19" s="29">
        <v>978</v>
      </c>
      <c r="J19" s="29">
        <v>1027</v>
      </c>
      <c r="K19" s="29">
        <v>4</v>
      </c>
      <c r="L19" s="29" t="s">
        <v>29</v>
      </c>
      <c r="M19" s="38" t="str">
        <f t="shared" si="4"/>
        <v>－</v>
      </c>
      <c r="N19" s="29" t="s">
        <v>30</v>
      </c>
      <c r="O19" s="29" t="s">
        <v>30</v>
      </c>
      <c r="P19" s="29" t="s">
        <v>30</v>
      </c>
      <c r="Q19" s="29" t="s">
        <v>30</v>
      </c>
    </row>
    <row r="20" spans="2:17" ht="17.25" customHeight="1">
      <c r="B20" s="36" t="s">
        <v>37</v>
      </c>
      <c r="C20" s="1"/>
      <c r="D20" s="37">
        <v>58</v>
      </c>
      <c r="E20" s="38">
        <v>4</v>
      </c>
      <c r="F20" s="38">
        <f t="shared" si="2"/>
        <v>2206</v>
      </c>
      <c r="G20" s="38">
        <f t="shared" si="3"/>
        <v>2206</v>
      </c>
      <c r="H20" s="29">
        <v>773</v>
      </c>
      <c r="I20" s="29">
        <v>700</v>
      </c>
      <c r="J20" s="29">
        <v>725</v>
      </c>
      <c r="K20" s="29">
        <v>8</v>
      </c>
      <c r="L20" s="29" t="s">
        <v>29</v>
      </c>
      <c r="M20" s="38" t="str">
        <f t="shared" si="4"/>
        <v>－</v>
      </c>
      <c r="N20" s="29" t="s">
        <v>30</v>
      </c>
      <c r="O20" s="29" t="s">
        <v>30</v>
      </c>
      <c r="P20" s="29" t="s">
        <v>30</v>
      </c>
      <c r="Q20" s="29" t="s">
        <v>30</v>
      </c>
    </row>
    <row r="21" spans="2:17" ht="17.25" customHeight="1">
      <c r="B21" s="36" t="s">
        <v>38</v>
      </c>
      <c r="C21" s="1"/>
      <c r="D21" s="37">
        <v>51</v>
      </c>
      <c r="E21" s="38">
        <v>4</v>
      </c>
      <c r="F21" s="38">
        <f t="shared" si="2"/>
        <v>2000</v>
      </c>
      <c r="G21" s="38">
        <f t="shared" si="3"/>
        <v>2000</v>
      </c>
      <c r="H21" s="29">
        <v>673</v>
      </c>
      <c r="I21" s="29">
        <v>648</v>
      </c>
      <c r="J21" s="29">
        <v>671</v>
      </c>
      <c r="K21" s="29">
        <v>8</v>
      </c>
      <c r="L21" s="29" t="s">
        <v>29</v>
      </c>
      <c r="M21" s="38" t="str">
        <f t="shared" si="4"/>
        <v>－</v>
      </c>
      <c r="N21" s="29" t="s">
        <v>30</v>
      </c>
      <c r="O21" s="29" t="s">
        <v>30</v>
      </c>
      <c r="P21" s="29" t="s">
        <v>30</v>
      </c>
      <c r="Q21" s="29" t="s">
        <v>30</v>
      </c>
    </row>
    <row r="22" spans="2:17" ht="17.25" customHeight="1">
      <c r="B22" s="36" t="s">
        <v>39</v>
      </c>
      <c r="C22" s="1"/>
      <c r="D22" s="37">
        <v>24</v>
      </c>
      <c r="E22" s="38">
        <v>4</v>
      </c>
      <c r="F22" s="38">
        <f t="shared" si="2"/>
        <v>1688</v>
      </c>
      <c r="G22" s="38">
        <f t="shared" si="3"/>
        <v>1688</v>
      </c>
      <c r="H22" s="29">
        <v>584</v>
      </c>
      <c r="I22" s="29">
        <v>595</v>
      </c>
      <c r="J22" s="29">
        <v>498</v>
      </c>
      <c r="K22" s="29">
        <v>11</v>
      </c>
      <c r="L22" s="29" t="s">
        <v>29</v>
      </c>
      <c r="M22" s="38">
        <f t="shared" si="4"/>
        <v>747</v>
      </c>
      <c r="N22" s="29">
        <v>252</v>
      </c>
      <c r="O22" s="29">
        <v>293</v>
      </c>
      <c r="P22" s="29">
        <v>202</v>
      </c>
      <c r="Q22" s="29" t="s">
        <v>30</v>
      </c>
    </row>
    <row r="23" spans="1:17" ht="17.25" customHeight="1">
      <c r="A23" s="30" t="s">
        <v>40</v>
      </c>
      <c r="B23" s="30"/>
      <c r="C23" s="4"/>
      <c r="D23" s="31">
        <f>IF(SUM(D24:D44)&gt;0,SUM(D24:D44),"－")</f>
        <v>287</v>
      </c>
      <c r="E23" s="32">
        <f>IF(SUM(E24:E44)&gt;0,SUM(E24:E44),"－")</f>
        <v>8</v>
      </c>
      <c r="F23" s="32">
        <f aca="true" t="shared" si="5" ref="F23:Q23">IF(SUM(F24:F44)&gt;0,SUM(F24:F44),"－")</f>
        <v>11689</v>
      </c>
      <c r="G23" s="39">
        <f t="shared" si="5"/>
        <v>11689</v>
      </c>
      <c r="H23" s="39">
        <f t="shared" si="5"/>
        <v>4055</v>
      </c>
      <c r="I23" s="39">
        <f t="shared" si="5"/>
        <v>3830</v>
      </c>
      <c r="J23" s="39">
        <f t="shared" si="5"/>
        <v>3787</v>
      </c>
      <c r="K23" s="39">
        <f t="shared" si="5"/>
        <v>17</v>
      </c>
      <c r="L23" s="39" t="str">
        <f t="shared" si="5"/>
        <v>－</v>
      </c>
      <c r="M23" s="39">
        <f t="shared" si="5"/>
        <v>1035</v>
      </c>
      <c r="N23" s="39">
        <f t="shared" si="5"/>
        <v>319</v>
      </c>
      <c r="O23" s="39">
        <f t="shared" si="5"/>
        <v>355</v>
      </c>
      <c r="P23" s="39">
        <f t="shared" si="5"/>
        <v>361</v>
      </c>
      <c r="Q23" s="39" t="str">
        <f t="shared" si="5"/>
        <v>－</v>
      </c>
    </row>
    <row r="24" spans="2:17" ht="17.25" customHeight="1">
      <c r="B24" s="36" t="s">
        <v>41</v>
      </c>
      <c r="C24" s="1"/>
      <c r="D24" s="37">
        <v>15</v>
      </c>
      <c r="E24" s="38" t="s">
        <v>42</v>
      </c>
      <c r="F24" s="38">
        <f aca="true" t="shared" si="6" ref="F24:F44">IF(SUM(H24:L24)&gt;0,SUM(H24:L24),"－")</f>
        <v>549</v>
      </c>
      <c r="G24" s="38">
        <f aca="true" t="shared" si="7" ref="G24:G44">IF(SUM(H24:K24)&gt;0,SUM(H24:K24),"－")</f>
        <v>549</v>
      </c>
      <c r="H24" s="29">
        <v>200</v>
      </c>
      <c r="I24" s="29">
        <v>180</v>
      </c>
      <c r="J24" s="29">
        <v>169</v>
      </c>
      <c r="K24" s="29" t="s">
        <v>42</v>
      </c>
      <c r="L24" s="29" t="s">
        <v>42</v>
      </c>
      <c r="M24" s="38" t="str">
        <f aca="true" t="shared" si="8" ref="M24:M44">IF(SUM(N24:Q24)&gt;0,SUM(N24:Q24),"－")</f>
        <v>－</v>
      </c>
      <c r="N24" s="29" t="s">
        <v>42</v>
      </c>
      <c r="O24" s="29" t="s">
        <v>42</v>
      </c>
      <c r="P24" s="29" t="s">
        <v>42</v>
      </c>
      <c r="Q24" s="29" t="s">
        <v>42</v>
      </c>
    </row>
    <row r="25" spans="2:17" ht="17.25" customHeight="1">
      <c r="B25" s="36" t="s">
        <v>43</v>
      </c>
      <c r="C25" s="1"/>
      <c r="D25" s="37">
        <v>12</v>
      </c>
      <c r="E25" s="38">
        <v>4</v>
      </c>
      <c r="F25" s="38">
        <f t="shared" si="6"/>
        <v>480</v>
      </c>
      <c r="G25" s="38">
        <f t="shared" si="7"/>
        <v>480</v>
      </c>
      <c r="H25" s="29">
        <v>165</v>
      </c>
      <c r="I25" s="29">
        <v>154</v>
      </c>
      <c r="J25" s="29">
        <v>149</v>
      </c>
      <c r="K25" s="29">
        <v>12</v>
      </c>
      <c r="L25" s="29" t="s">
        <v>42</v>
      </c>
      <c r="M25" s="38" t="str">
        <f t="shared" si="8"/>
        <v>－</v>
      </c>
      <c r="N25" s="29" t="s">
        <v>42</v>
      </c>
      <c r="O25" s="29" t="s">
        <v>42</v>
      </c>
      <c r="P25" s="29" t="s">
        <v>42</v>
      </c>
      <c r="Q25" s="29" t="s">
        <v>42</v>
      </c>
    </row>
    <row r="26" spans="2:17" ht="17.25" customHeight="1">
      <c r="B26" s="36" t="s">
        <v>44</v>
      </c>
      <c r="C26" s="1"/>
      <c r="D26" s="37">
        <v>21</v>
      </c>
      <c r="E26" s="38" t="s">
        <v>42</v>
      </c>
      <c r="F26" s="38">
        <f t="shared" si="6"/>
        <v>1771</v>
      </c>
      <c r="G26" s="38">
        <f t="shared" si="7"/>
        <v>1771</v>
      </c>
      <c r="H26" s="29">
        <v>561</v>
      </c>
      <c r="I26" s="29">
        <v>602</v>
      </c>
      <c r="J26" s="29">
        <v>608</v>
      </c>
      <c r="K26" s="29" t="s">
        <v>42</v>
      </c>
      <c r="L26" s="29" t="s">
        <v>42</v>
      </c>
      <c r="M26" s="38">
        <f t="shared" si="8"/>
        <v>934</v>
      </c>
      <c r="N26" s="29">
        <v>281</v>
      </c>
      <c r="O26" s="29">
        <v>323</v>
      </c>
      <c r="P26" s="29">
        <v>330</v>
      </c>
      <c r="Q26" s="29" t="s">
        <v>42</v>
      </c>
    </row>
    <row r="27" spans="2:17" ht="17.25" customHeight="1">
      <c r="B27" s="36" t="s">
        <v>45</v>
      </c>
      <c r="C27" s="1"/>
      <c r="D27" s="37">
        <v>18</v>
      </c>
      <c r="E27" s="38" t="s">
        <v>42</v>
      </c>
      <c r="F27" s="38">
        <f t="shared" si="6"/>
        <v>709</v>
      </c>
      <c r="G27" s="38">
        <f t="shared" si="7"/>
        <v>709</v>
      </c>
      <c r="H27" s="29">
        <v>241</v>
      </c>
      <c r="I27" s="29">
        <v>238</v>
      </c>
      <c r="J27" s="29">
        <v>230</v>
      </c>
      <c r="K27" s="29" t="s">
        <v>42</v>
      </c>
      <c r="L27" s="29" t="s">
        <v>42</v>
      </c>
      <c r="M27" s="38" t="str">
        <f t="shared" si="8"/>
        <v>－</v>
      </c>
      <c r="N27" s="29" t="s">
        <v>42</v>
      </c>
      <c r="O27" s="29" t="s">
        <v>42</v>
      </c>
      <c r="P27" s="29" t="s">
        <v>42</v>
      </c>
      <c r="Q27" s="29" t="s">
        <v>42</v>
      </c>
    </row>
    <row r="28" spans="2:17" ht="17.25" customHeight="1">
      <c r="B28" s="36" t="s">
        <v>46</v>
      </c>
      <c r="C28" s="1"/>
      <c r="D28" s="37">
        <v>7</v>
      </c>
      <c r="E28" s="38" t="s">
        <v>42</v>
      </c>
      <c r="F28" s="38">
        <f t="shared" si="6"/>
        <v>239</v>
      </c>
      <c r="G28" s="38">
        <f t="shared" si="7"/>
        <v>239</v>
      </c>
      <c r="H28" s="29">
        <v>80</v>
      </c>
      <c r="I28" s="29">
        <v>72</v>
      </c>
      <c r="J28" s="29">
        <v>87</v>
      </c>
      <c r="K28" s="29" t="s">
        <v>42</v>
      </c>
      <c r="L28" s="29" t="s">
        <v>42</v>
      </c>
      <c r="M28" s="38" t="str">
        <f t="shared" si="8"/>
        <v>－</v>
      </c>
      <c r="N28" s="29" t="s">
        <v>42</v>
      </c>
      <c r="O28" s="29" t="s">
        <v>42</v>
      </c>
      <c r="P28" s="29" t="s">
        <v>42</v>
      </c>
      <c r="Q28" s="29" t="s">
        <v>42</v>
      </c>
    </row>
    <row r="29" spans="2:17" ht="17.25" customHeight="1">
      <c r="B29" s="36" t="s">
        <v>47</v>
      </c>
      <c r="C29" s="1"/>
      <c r="D29" s="37">
        <v>9</v>
      </c>
      <c r="E29" s="38" t="s">
        <v>42</v>
      </c>
      <c r="F29" s="38">
        <f t="shared" si="6"/>
        <v>316</v>
      </c>
      <c r="G29" s="38">
        <f t="shared" si="7"/>
        <v>316</v>
      </c>
      <c r="H29" s="29">
        <v>106</v>
      </c>
      <c r="I29" s="29">
        <v>116</v>
      </c>
      <c r="J29" s="29">
        <v>94</v>
      </c>
      <c r="K29" s="29" t="s">
        <v>42</v>
      </c>
      <c r="L29" s="29" t="s">
        <v>42</v>
      </c>
      <c r="M29" s="38" t="str">
        <f t="shared" si="8"/>
        <v>－</v>
      </c>
      <c r="N29" s="29" t="s">
        <v>42</v>
      </c>
      <c r="O29" s="29" t="s">
        <v>42</v>
      </c>
      <c r="P29" s="29" t="s">
        <v>42</v>
      </c>
      <c r="Q29" s="29" t="s">
        <v>42</v>
      </c>
    </row>
    <row r="30" spans="2:17" ht="17.25" customHeight="1">
      <c r="B30" s="36" t="s">
        <v>48</v>
      </c>
      <c r="C30" s="1"/>
      <c r="D30" s="37">
        <v>9</v>
      </c>
      <c r="E30" s="38" t="s">
        <v>42</v>
      </c>
      <c r="F30" s="38">
        <f t="shared" si="6"/>
        <v>318</v>
      </c>
      <c r="G30" s="38">
        <f t="shared" si="7"/>
        <v>318</v>
      </c>
      <c r="H30" s="29">
        <v>119</v>
      </c>
      <c r="I30" s="29">
        <v>105</v>
      </c>
      <c r="J30" s="29">
        <v>94</v>
      </c>
      <c r="K30" s="29" t="s">
        <v>42</v>
      </c>
      <c r="L30" s="29" t="s">
        <v>42</v>
      </c>
      <c r="M30" s="38" t="str">
        <f t="shared" si="8"/>
        <v>－</v>
      </c>
      <c r="N30" s="29" t="s">
        <v>42</v>
      </c>
      <c r="O30" s="29" t="s">
        <v>42</v>
      </c>
      <c r="P30" s="29" t="s">
        <v>42</v>
      </c>
      <c r="Q30" s="29" t="s">
        <v>42</v>
      </c>
    </row>
    <row r="31" spans="2:17" ht="17.25" customHeight="1">
      <c r="B31" s="36" t="s">
        <v>49</v>
      </c>
      <c r="C31" s="1"/>
      <c r="D31" s="37">
        <v>21</v>
      </c>
      <c r="E31" s="38">
        <v>4</v>
      </c>
      <c r="F31" s="38">
        <f t="shared" si="6"/>
        <v>750</v>
      </c>
      <c r="G31" s="38">
        <f t="shared" si="7"/>
        <v>750</v>
      </c>
      <c r="H31" s="29">
        <v>269</v>
      </c>
      <c r="I31" s="29">
        <v>237</v>
      </c>
      <c r="J31" s="29">
        <v>239</v>
      </c>
      <c r="K31" s="29">
        <v>5</v>
      </c>
      <c r="L31" s="29" t="s">
        <v>50</v>
      </c>
      <c r="M31" s="38" t="str">
        <f t="shared" si="8"/>
        <v>－</v>
      </c>
      <c r="N31" s="29" t="s">
        <v>50</v>
      </c>
      <c r="O31" s="29" t="s">
        <v>50</v>
      </c>
      <c r="P31" s="29" t="s">
        <v>50</v>
      </c>
      <c r="Q31" s="29" t="s">
        <v>50</v>
      </c>
    </row>
    <row r="32" spans="2:17" ht="17.25" customHeight="1">
      <c r="B32" s="36" t="s">
        <v>51</v>
      </c>
      <c r="C32" s="1"/>
      <c r="D32" s="37">
        <v>15</v>
      </c>
      <c r="E32" s="38" t="s">
        <v>50</v>
      </c>
      <c r="F32" s="38">
        <f t="shared" si="6"/>
        <v>592</v>
      </c>
      <c r="G32" s="38">
        <f t="shared" si="7"/>
        <v>592</v>
      </c>
      <c r="H32" s="29">
        <v>196</v>
      </c>
      <c r="I32" s="29">
        <v>197</v>
      </c>
      <c r="J32" s="29">
        <v>199</v>
      </c>
      <c r="K32" s="29" t="s">
        <v>50</v>
      </c>
      <c r="L32" s="29" t="s">
        <v>50</v>
      </c>
      <c r="M32" s="38" t="str">
        <f t="shared" si="8"/>
        <v>－</v>
      </c>
      <c r="N32" s="29" t="s">
        <v>50</v>
      </c>
      <c r="O32" s="29" t="s">
        <v>50</v>
      </c>
      <c r="P32" s="29" t="s">
        <v>50</v>
      </c>
      <c r="Q32" s="29" t="s">
        <v>50</v>
      </c>
    </row>
    <row r="33" spans="2:17" ht="17.25" customHeight="1">
      <c r="B33" s="36" t="s">
        <v>52</v>
      </c>
      <c r="C33" s="1"/>
      <c r="D33" s="37">
        <v>8</v>
      </c>
      <c r="E33" s="38" t="s">
        <v>53</v>
      </c>
      <c r="F33" s="38">
        <f t="shared" si="6"/>
        <v>240</v>
      </c>
      <c r="G33" s="38">
        <f t="shared" si="7"/>
        <v>240</v>
      </c>
      <c r="H33" s="29">
        <v>85</v>
      </c>
      <c r="I33" s="29">
        <v>72</v>
      </c>
      <c r="J33" s="29">
        <v>83</v>
      </c>
      <c r="K33" s="29" t="s">
        <v>53</v>
      </c>
      <c r="L33" s="29" t="s">
        <v>53</v>
      </c>
      <c r="M33" s="38" t="str">
        <f t="shared" si="8"/>
        <v>－</v>
      </c>
      <c r="N33" s="29" t="s">
        <v>53</v>
      </c>
      <c r="O33" s="29" t="s">
        <v>53</v>
      </c>
      <c r="P33" s="29" t="s">
        <v>53</v>
      </c>
      <c r="Q33" s="29" t="s">
        <v>53</v>
      </c>
    </row>
    <row r="34" spans="2:17" ht="17.25" customHeight="1">
      <c r="B34" s="36" t="s">
        <v>54</v>
      </c>
      <c r="C34" s="1"/>
      <c r="D34" s="37">
        <v>7</v>
      </c>
      <c r="E34" s="38" t="s">
        <v>53</v>
      </c>
      <c r="F34" s="38">
        <f t="shared" si="6"/>
        <v>212</v>
      </c>
      <c r="G34" s="38">
        <f t="shared" si="7"/>
        <v>212</v>
      </c>
      <c r="H34" s="29">
        <v>77</v>
      </c>
      <c r="I34" s="29">
        <v>70</v>
      </c>
      <c r="J34" s="29">
        <v>65</v>
      </c>
      <c r="K34" s="29" t="s">
        <v>53</v>
      </c>
      <c r="L34" s="29" t="s">
        <v>53</v>
      </c>
      <c r="M34" s="38" t="str">
        <f t="shared" si="8"/>
        <v>－</v>
      </c>
      <c r="N34" s="29" t="s">
        <v>53</v>
      </c>
      <c r="O34" s="29" t="s">
        <v>53</v>
      </c>
      <c r="P34" s="29" t="s">
        <v>53</v>
      </c>
      <c r="Q34" s="29" t="s">
        <v>53</v>
      </c>
    </row>
    <row r="35" spans="2:17" ht="17.25" customHeight="1">
      <c r="B35" s="36" t="s">
        <v>55</v>
      </c>
      <c r="C35" s="1"/>
      <c r="D35" s="37" t="s">
        <v>42</v>
      </c>
      <c r="E35" s="38" t="s">
        <v>42</v>
      </c>
      <c r="F35" s="38">
        <f t="shared" si="6"/>
        <v>101</v>
      </c>
      <c r="G35" s="38">
        <f t="shared" si="7"/>
        <v>101</v>
      </c>
      <c r="H35" s="29">
        <v>38</v>
      </c>
      <c r="I35" s="29">
        <v>32</v>
      </c>
      <c r="J35" s="29">
        <v>31</v>
      </c>
      <c r="K35" s="29" t="s">
        <v>42</v>
      </c>
      <c r="L35" s="29" t="s">
        <v>42</v>
      </c>
      <c r="M35" s="38">
        <f t="shared" si="8"/>
        <v>101</v>
      </c>
      <c r="N35" s="29">
        <v>38</v>
      </c>
      <c r="O35" s="29">
        <v>32</v>
      </c>
      <c r="P35" s="29">
        <v>31</v>
      </c>
      <c r="Q35" s="29" t="s">
        <v>42</v>
      </c>
    </row>
    <row r="36" spans="2:17" ht="17.25" customHeight="1">
      <c r="B36" s="36" t="s">
        <v>56</v>
      </c>
      <c r="C36" s="1"/>
      <c r="D36" s="37">
        <v>9</v>
      </c>
      <c r="E36" s="38" t="s">
        <v>42</v>
      </c>
      <c r="F36" s="38">
        <f t="shared" si="6"/>
        <v>335</v>
      </c>
      <c r="G36" s="38">
        <f t="shared" si="7"/>
        <v>335</v>
      </c>
      <c r="H36" s="29">
        <v>120</v>
      </c>
      <c r="I36" s="29">
        <v>117</v>
      </c>
      <c r="J36" s="29">
        <v>98</v>
      </c>
      <c r="K36" s="29" t="s">
        <v>42</v>
      </c>
      <c r="L36" s="29" t="s">
        <v>42</v>
      </c>
      <c r="M36" s="38" t="str">
        <f t="shared" si="8"/>
        <v>－</v>
      </c>
      <c r="N36" s="29" t="s">
        <v>42</v>
      </c>
      <c r="O36" s="29" t="s">
        <v>42</v>
      </c>
      <c r="P36" s="29" t="s">
        <v>42</v>
      </c>
      <c r="Q36" s="29" t="s">
        <v>42</v>
      </c>
    </row>
    <row r="37" spans="2:17" ht="17.25" customHeight="1">
      <c r="B37" s="36" t="s">
        <v>57</v>
      </c>
      <c r="C37" s="1"/>
      <c r="D37" s="37">
        <v>24</v>
      </c>
      <c r="E37" s="38" t="s">
        <v>42</v>
      </c>
      <c r="F37" s="38">
        <f t="shared" si="6"/>
        <v>934</v>
      </c>
      <c r="G37" s="38">
        <f t="shared" si="7"/>
        <v>934</v>
      </c>
      <c r="H37" s="29">
        <v>315</v>
      </c>
      <c r="I37" s="29">
        <v>316</v>
      </c>
      <c r="J37" s="29">
        <v>303</v>
      </c>
      <c r="K37" s="29" t="s">
        <v>42</v>
      </c>
      <c r="L37" s="29" t="s">
        <v>42</v>
      </c>
      <c r="M37" s="38" t="str">
        <f t="shared" si="8"/>
        <v>－</v>
      </c>
      <c r="N37" s="29" t="s">
        <v>42</v>
      </c>
      <c r="O37" s="29" t="s">
        <v>42</v>
      </c>
      <c r="P37" s="29" t="s">
        <v>42</v>
      </c>
      <c r="Q37" s="29" t="s">
        <v>42</v>
      </c>
    </row>
    <row r="38" spans="2:17" ht="17.25" customHeight="1">
      <c r="B38" s="36" t="s">
        <v>58</v>
      </c>
      <c r="C38" s="1"/>
      <c r="D38" s="37">
        <v>9</v>
      </c>
      <c r="E38" s="38" t="s">
        <v>42</v>
      </c>
      <c r="F38" s="38">
        <f t="shared" si="6"/>
        <v>281</v>
      </c>
      <c r="G38" s="38">
        <f t="shared" si="7"/>
        <v>281</v>
      </c>
      <c r="H38" s="29">
        <v>112</v>
      </c>
      <c r="I38" s="29">
        <v>81</v>
      </c>
      <c r="J38" s="29">
        <v>88</v>
      </c>
      <c r="K38" s="29" t="s">
        <v>42</v>
      </c>
      <c r="L38" s="29" t="s">
        <v>42</v>
      </c>
      <c r="M38" s="38" t="str">
        <f t="shared" si="8"/>
        <v>－</v>
      </c>
      <c r="N38" s="29" t="s">
        <v>42</v>
      </c>
      <c r="O38" s="29" t="s">
        <v>42</v>
      </c>
      <c r="P38" s="29" t="s">
        <v>42</v>
      </c>
      <c r="Q38" s="29" t="s">
        <v>42</v>
      </c>
    </row>
    <row r="39" spans="2:17" ht="17.25" customHeight="1">
      <c r="B39" s="36" t="s">
        <v>59</v>
      </c>
      <c r="C39" s="1"/>
      <c r="D39" s="37">
        <v>12</v>
      </c>
      <c r="E39" s="38" t="s">
        <v>42</v>
      </c>
      <c r="F39" s="38">
        <f t="shared" si="6"/>
        <v>440</v>
      </c>
      <c r="G39" s="38">
        <f t="shared" si="7"/>
        <v>440</v>
      </c>
      <c r="H39" s="29">
        <v>163</v>
      </c>
      <c r="I39" s="29">
        <v>134</v>
      </c>
      <c r="J39" s="29">
        <v>143</v>
      </c>
      <c r="K39" s="29" t="s">
        <v>42</v>
      </c>
      <c r="L39" s="29" t="s">
        <v>42</v>
      </c>
      <c r="M39" s="38" t="str">
        <f t="shared" si="8"/>
        <v>－</v>
      </c>
      <c r="N39" s="29" t="s">
        <v>42</v>
      </c>
      <c r="O39" s="29" t="s">
        <v>42</v>
      </c>
      <c r="P39" s="29" t="s">
        <v>42</v>
      </c>
      <c r="Q39" s="29" t="s">
        <v>42</v>
      </c>
    </row>
    <row r="40" spans="2:17" ht="17.25" customHeight="1">
      <c r="B40" s="36" t="s">
        <v>60</v>
      </c>
      <c r="C40" s="1"/>
      <c r="D40" s="37">
        <v>15</v>
      </c>
      <c r="E40" s="38" t="s">
        <v>42</v>
      </c>
      <c r="F40" s="38">
        <f t="shared" si="6"/>
        <v>556</v>
      </c>
      <c r="G40" s="38">
        <f t="shared" si="7"/>
        <v>556</v>
      </c>
      <c r="H40" s="29">
        <v>197</v>
      </c>
      <c r="I40" s="29">
        <v>173</v>
      </c>
      <c r="J40" s="29">
        <v>186</v>
      </c>
      <c r="K40" s="29" t="s">
        <v>42</v>
      </c>
      <c r="L40" s="29" t="s">
        <v>42</v>
      </c>
      <c r="M40" s="38" t="str">
        <f t="shared" si="8"/>
        <v>－</v>
      </c>
      <c r="N40" s="29" t="s">
        <v>42</v>
      </c>
      <c r="O40" s="29" t="s">
        <v>42</v>
      </c>
      <c r="P40" s="29" t="s">
        <v>42</v>
      </c>
      <c r="Q40" s="29" t="s">
        <v>42</v>
      </c>
    </row>
    <row r="41" spans="2:17" ht="17.25" customHeight="1">
      <c r="B41" s="36" t="s">
        <v>61</v>
      </c>
      <c r="C41" s="1"/>
      <c r="D41" s="37">
        <v>12</v>
      </c>
      <c r="E41" s="38" t="s">
        <v>42</v>
      </c>
      <c r="F41" s="38">
        <f t="shared" si="6"/>
        <v>428</v>
      </c>
      <c r="G41" s="38">
        <f t="shared" si="7"/>
        <v>428</v>
      </c>
      <c r="H41" s="29">
        <v>162</v>
      </c>
      <c r="I41" s="29">
        <v>137</v>
      </c>
      <c r="J41" s="29">
        <v>129</v>
      </c>
      <c r="K41" s="29" t="s">
        <v>42</v>
      </c>
      <c r="L41" s="29" t="s">
        <v>42</v>
      </c>
      <c r="M41" s="38" t="str">
        <f t="shared" si="8"/>
        <v>－</v>
      </c>
      <c r="N41" s="29" t="s">
        <v>42</v>
      </c>
      <c r="O41" s="29" t="s">
        <v>42</v>
      </c>
      <c r="P41" s="29" t="s">
        <v>42</v>
      </c>
      <c r="Q41" s="29" t="s">
        <v>42</v>
      </c>
    </row>
    <row r="42" spans="2:17" ht="17.25" customHeight="1">
      <c r="B42" s="36" t="s">
        <v>62</v>
      </c>
      <c r="C42" s="1"/>
      <c r="D42" s="37">
        <v>9</v>
      </c>
      <c r="E42" s="38" t="s">
        <v>42</v>
      </c>
      <c r="F42" s="38">
        <f t="shared" si="6"/>
        <v>297</v>
      </c>
      <c r="G42" s="38">
        <f t="shared" si="7"/>
        <v>297</v>
      </c>
      <c r="H42" s="29">
        <v>126</v>
      </c>
      <c r="I42" s="29">
        <v>95</v>
      </c>
      <c r="J42" s="29">
        <v>76</v>
      </c>
      <c r="K42" s="29" t="s">
        <v>42</v>
      </c>
      <c r="L42" s="29" t="s">
        <v>42</v>
      </c>
      <c r="M42" s="38" t="str">
        <f t="shared" si="8"/>
        <v>－</v>
      </c>
      <c r="N42" s="29" t="s">
        <v>42</v>
      </c>
      <c r="O42" s="29" t="s">
        <v>42</v>
      </c>
      <c r="P42" s="29" t="s">
        <v>42</v>
      </c>
      <c r="Q42" s="29" t="s">
        <v>42</v>
      </c>
    </row>
    <row r="43" spans="2:17" ht="17.25" customHeight="1">
      <c r="B43" s="36" t="s">
        <v>63</v>
      </c>
      <c r="C43" s="1"/>
      <c r="D43" s="37">
        <v>18</v>
      </c>
      <c r="E43" s="38" t="s">
        <v>42</v>
      </c>
      <c r="F43" s="38">
        <f t="shared" si="6"/>
        <v>713</v>
      </c>
      <c r="G43" s="38">
        <f t="shared" si="7"/>
        <v>713</v>
      </c>
      <c r="H43" s="29">
        <v>240</v>
      </c>
      <c r="I43" s="29">
        <v>242</v>
      </c>
      <c r="J43" s="29">
        <v>231</v>
      </c>
      <c r="K43" s="29" t="s">
        <v>42</v>
      </c>
      <c r="L43" s="29" t="s">
        <v>42</v>
      </c>
      <c r="M43" s="38" t="str">
        <f t="shared" si="8"/>
        <v>－</v>
      </c>
      <c r="N43" s="29" t="s">
        <v>42</v>
      </c>
      <c r="O43" s="29" t="s">
        <v>42</v>
      </c>
      <c r="P43" s="29" t="s">
        <v>42</v>
      </c>
      <c r="Q43" s="29" t="s">
        <v>42</v>
      </c>
    </row>
    <row r="44" spans="1:17" ht="17.25" customHeight="1" thickBot="1">
      <c r="A44" s="40"/>
      <c r="B44" s="41" t="s">
        <v>64</v>
      </c>
      <c r="C44" s="42"/>
      <c r="D44" s="43">
        <v>37</v>
      </c>
      <c r="E44" s="44" t="s">
        <v>53</v>
      </c>
      <c r="F44" s="44">
        <f t="shared" si="6"/>
        <v>1428</v>
      </c>
      <c r="G44" s="44">
        <f t="shared" si="7"/>
        <v>1428</v>
      </c>
      <c r="H44" s="45">
        <v>483</v>
      </c>
      <c r="I44" s="45">
        <v>460</v>
      </c>
      <c r="J44" s="45">
        <v>485</v>
      </c>
      <c r="K44" s="45" t="s">
        <v>53</v>
      </c>
      <c r="L44" s="45" t="s">
        <v>53</v>
      </c>
      <c r="M44" s="44" t="str">
        <f t="shared" si="8"/>
        <v>－</v>
      </c>
      <c r="N44" s="45" t="s">
        <v>53</v>
      </c>
      <c r="O44" s="45" t="s">
        <v>53</v>
      </c>
      <c r="P44" s="45" t="s">
        <v>53</v>
      </c>
      <c r="Q44" s="45" t="s">
        <v>53</v>
      </c>
    </row>
    <row r="45" ht="17.25" customHeight="1"/>
    <row r="46" ht="17.25" customHeight="1"/>
    <row r="47" ht="17.25" customHeight="1"/>
  </sheetData>
  <mergeCells count="11">
    <mergeCell ref="A10:B10"/>
    <mergeCell ref="A11:B11"/>
    <mergeCell ref="A23:B23"/>
    <mergeCell ref="L6:L8"/>
    <mergeCell ref="M6:Q7"/>
    <mergeCell ref="D7:E7"/>
    <mergeCell ref="A9:B9"/>
    <mergeCell ref="A6:C8"/>
    <mergeCell ref="D6:E6"/>
    <mergeCell ref="F6:F8"/>
    <mergeCell ref="G6:K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2001-01-17T04:59:00Z</dcterms:created>
  <dcterms:modified xsi:type="dcterms:W3CDTF">2001-01-17T04:59:58Z</dcterms:modified>
  <cp:category/>
  <cp:version/>
  <cp:contentType/>
  <cp:contentStatus/>
</cp:coreProperties>
</file>