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第12表学年別生徒数（公立）" sheetId="1" r:id="rId1"/>
  </sheets>
  <definedNames>
    <definedName name="_xlnm.Print_Titles" localSheetId="0">'第12表学年別生徒数（公立）'!$A:$C,'第12表学年別生徒数（公立）'!$1:$4</definedName>
  </definedNames>
  <calcPr fullCalcOnLoad="1"/>
</workbook>
</file>

<file path=xl/sharedStrings.xml><?xml version="1.0" encoding="utf-8"?>
<sst xmlns="http://schemas.openxmlformats.org/spreadsheetml/2006/main" count="91" uniqueCount="79">
  <si>
    <t>区　　　　分</t>
  </si>
  <si>
    <t>計</t>
  </si>
  <si>
    <t>万 場 町</t>
  </si>
  <si>
    <t>中 里 村</t>
  </si>
  <si>
    <t>上 野 村</t>
  </si>
  <si>
    <t>妙 義 町</t>
  </si>
  <si>
    <t>前 橋 市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</si>
  <si>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</si>
  <si>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</si>
  <si>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</si>
  <si>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</si>
  <si>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</si>
  <si>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</si>
  <si>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</si>
  <si>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</si>
  <si>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</si>
  <si>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</si>
  <si>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</si>
  <si>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</si>
  <si>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</si>
  <si>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</si>
  <si>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</si>
  <si>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</si>
  <si>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</si>
  <si>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</si>
  <si>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</si>
  <si>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</si>
  <si>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</si>
  <si>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</si>
  <si>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</si>
  <si>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</si>
  <si>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</si>
  <si>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</si>
  <si>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</si>
  <si>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</si>
  <si>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</si>
  <si>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</si>
  <si>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</si>
  <si>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</si>
  <si>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</si>
  <si>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</si>
  <si>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</si>
  <si>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</si>
  <si>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</si>
  <si>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</si>
  <si>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</si>
  <si>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</si>
  <si>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</si>
  <si>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</si>
  <si>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</si>
  <si>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</si>
  <si>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</si>
  <si>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</si>
  <si>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</si>
  <si>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</si>
  <si>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</si>
  <si>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</si>
  <si>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新　　町</t>
  </si>
  <si>
    <t>大 泉 町</t>
  </si>
  <si>
    <t>鬼 石 町</t>
  </si>
  <si>
    <t>邑 楽 町</t>
  </si>
  <si>
    <t>吉 井 町　</t>
  </si>
  <si>
    <t>男</t>
  </si>
  <si>
    <t>女</t>
  </si>
  <si>
    <t>中　　学　　校</t>
  </si>
  <si>
    <t>１　　　学　　　年</t>
  </si>
  <si>
    <t>２　　　学　　　年</t>
  </si>
  <si>
    <t>３　　　学　　　年</t>
  </si>
  <si>
    <t>計</t>
  </si>
  <si>
    <t>吉 岡 村</t>
  </si>
  <si>
    <t>下仁田町</t>
  </si>
  <si>
    <t>南牧村</t>
  </si>
  <si>
    <t>甘楽町</t>
  </si>
  <si>
    <t>赤 堀 村</t>
  </si>
  <si>
    <t>笠 懸 村</t>
  </si>
  <si>
    <t>明 和 村</t>
  </si>
  <si>
    <t>第１２表学年別生徒数（公立）</t>
  </si>
  <si>
    <t>千代田町</t>
  </si>
  <si>
    <t>（単位；人）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</si>
</sst>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31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Border="1">
      <alignment/>
      <protection/>
    </xf>
    <xf numFmtId="0" fontId="1" fillId="0" borderId="0" xfId="21" applyAlignment="1">
      <alignment/>
      <protection/>
    </xf>
    <xf numFmtId="0" fontId="4" fillId="0" borderId="0" xfId="21" applyFont="1">
      <alignment/>
      <protection/>
    </xf>
    <xf numFmtId="0" fontId="4" fillId="0" borderId="0" xfId="21" applyFont="1" applyBorder="1">
      <alignment/>
      <protection/>
    </xf>
    <xf numFmtId="0" fontId="4" fillId="0" borderId="0" xfId="21" applyFont="1" applyBorder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Border="1" applyAlignment="1">
      <alignment horizontal="right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178" fontId="4" fillId="0" borderId="2" xfId="21" applyNumberFormat="1" applyFont="1" applyBorder="1" applyAlignment="1">
      <alignment horizontal="right" vertical="center"/>
      <protection/>
    </xf>
    <xf numFmtId="178" fontId="4" fillId="0" borderId="2" xfId="21" applyNumberFormat="1" applyFont="1" applyBorder="1" applyAlignment="1" applyProtection="1">
      <alignment horizontal="right" vertical="center"/>
      <protection locked="0"/>
    </xf>
    <xf numFmtId="178" fontId="4" fillId="0" borderId="2" xfId="21" applyNumberFormat="1" applyFont="1" applyBorder="1" applyAlignment="1">
      <alignment horizontal="right"/>
      <protection/>
    </xf>
    <xf numFmtId="178" fontId="4" fillId="0" borderId="2" xfId="21" applyNumberFormat="1" applyFont="1" applyBorder="1" applyAlignment="1" applyProtection="1" quotePrefix="1">
      <alignment horizontal="right" vertical="center"/>
      <protection locked="0"/>
    </xf>
    <xf numFmtId="0" fontId="4" fillId="3" borderId="3" xfId="22" applyFont="1" applyFill="1" applyBorder="1" applyAlignment="1">
      <alignment horizontal="distributed" vertical="center" shrinkToFit="1"/>
      <protection/>
    </xf>
    <xf numFmtId="0" fontId="4" fillId="3" borderId="4" xfId="22" applyFont="1" applyFill="1" applyBorder="1">
      <alignment/>
      <protection/>
    </xf>
    <xf numFmtId="0" fontId="3" fillId="0" borderId="0" xfId="21" applyFont="1" applyAlignment="1">
      <alignment horizontal="distributed" vertical="center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2" borderId="3" xfId="21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>
      <alignment horizontal="center" vertical="center"/>
      <protection/>
    </xf>
    <xf numFmtId="0" fontId="4" fillId="2" borderId="7" xfId="21" applyFont="1" applyFill="1" applyBorder="1" applyAlignment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5" fillId="0" borderId="0" xfId="21" applyFont="1">
      <alignment/>
      <protection/>
    </xf>
    <xf numFmtId="0" fontId="4" fillId="3" borderId="4" xfId="22" applyFont="1" applyFill="1" applyBorder="1" applyAlignment="1">
      <alignment horizontal="distributed" vertical="center" shrinkToFit="1"/>
      <protection/>
    </xf>
    <xf numFmtId="0" fontId="4" fillId="0" borderId="3" xfId="0" applyFont="1" applyBorder="1" applyAlignment="1">
      <alignment horizontal="distributed"/>
    </xf>
    <xf numFmtId="0" fontId="4" fillId="3" borderId="4" xfId="22" applyFont="1" applyFill="1" applyBorder="1" applyAlignment="1">
      <alignment horizontal="distributed" vertical="center" shrinkToFit="1"/>
      <protection/>
    </xf>
    <xf numFmtId="0" fontId="4" fillId="3" borderId="3" xfId="0" applyFont="1" applyFill="1" applyBorder="1" applyAlignment="1">
      <alignment horizontal="distributed"/>
    </xf>
    <xf numFmtId="0" fontId="3" fillId="0" borderId="0" xfId="0" applyFont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  <cellStyle name="標準_第１表～１４表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9" width="11.50390625" style="1" customWidth="1"/>
    <col min="10" max="13" width="14.125" style="1" customWidth="1"/>
    <col min="14" max="14" width="14.125" style="3" customWidth="1"/>
    <col min="15" max="15" width="14.125" style="1" customWidth="1"/>
    <col min="16" max="17" width="9.25390625" style="1" bestFit="1" customWidth="1"/>
    <col min="18" max="16384" width="9.00390625" style="1" customWidth="1"/>
  </cols>
  <sheetData>
    <row r="1" spans="2:15" ht="14.25" customHeight="1">
      <c r="B1" s="4"/>
      <c r="C1" s="25" t="s">
        <v>64</v>
      </c>
      <c r="D1" s="7"/>
      <c r="E1" s="7"/>
      <c r="F1" s="17" t="s">
        <v>76</v>
      </c>
      <c r="G1" s="30"/>
      <c r="H1" s="30"/>
      <c r="I1" s="30"/>
      <c r="J1" s="30"/>
      <c r="K1" s="7"/>
      <c r="L1" s="7"/>
      <c r="M1" s="7"/>
      <c r="N1" s="7"/>
      <c r="O1" s="7"/>
    </row>
    <row r="2" spans="1:15" ht="14.25" customHeight="1">
      <c r="A2" s="4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8" t="s">
        <v>78</v>
      </c>
    </row>
    <row r="3" spans="1:15" ht="12" customHeight="1">
      <c r="A3" s="4"/>
      <c r="B3" s="21" t="s">
        <v>0</v>
      </c>
      <c r="C3" s="22"/>
      <c r="D3" s="18" t="s">
        <v>1</v>
      </c>
      <c r="E3" s="19"/>
      <c r="F3" s="20"/>
      <c r="G3" s="18" t="s">
        <v>65</v>
      </c>
      <c r="H3" s="19"/>
      <c r="I3" s="20"/>
      <c r="J3" s="19" t="s">
        <v>66</v>
      </c>
      <c r="K3" s="19"/>
      <c r="L3" s="20"/>
      <c r="M3" s="18" t="s">
        <v>67</v>
      </c>
      <c r="N3" s="19"/>
      <c r="O3" s="20"/>
    </row>
    <row r="4" spans="1:16" ht="12" customHeight="1">
      <c r="A4" s="4"/>
      <c r="B4" s="23"/>
      <c r="C4" s="24"/>
      <c r="D4" s="10" t="s">
        <v>1</v>
      </c>
      <c r="E4" s="10" t="s">
        <v>62</v>
      </c>
      <c r="F4" s="10" t="s">
        <v>63</v>
      </c>
      <c r="G4" s="10" t="s">
        <v>1</v>
      </c>
      <c r="H4" s="10" t="s">
        <v>62</v>
      </c>
      <c r="I4" s="10" t="s">
        <v>63</v>
      </c>
      <c r="J4" s="9" t="s">
        <v>1</v>
      </c>
      <c r="K4" s="10" t="s">
        <v>62</v>
      </c>
      <c r="L4" s="10" t="s">
        <v>63</v>
      </c>
      <c r="M4" s="10" t="s">
        <v>1</v>
      </c>
      <c r="N4" s="10" t="s">
        <v>62</v>
      </c>
      <c r="O4" s="10" t="s">
        <v>63</v>
      </c>
      <c r="P4" s="2"/>
    </row>
    <row r="5" spans="1:15" ht="12" customHeight="1">
      <c r="A5" s="4"/>
      <c r="B5" s="26" t="s">
        <v>68</v>
      </c>
      <c r="C5" s="27"/>
      <c r="D5" s="11">
        <f aca="true" t="shared" si="0" ref="D5:D43">E5+F5</f>
        <v>95925</v>
      </c>
      <c r="E5" s="11">
        <f aca="true" t="shared" si="1" ref="E5:E43">H5+K5+N5</f>
        <v>49014</v>
      </c>
      <c r="F5" s="11">
        <f aca="true" t="shared" si="2" ref="F5:F43">I5+L5+O5</f>
        <v>46911</v>
      </c>
      <c r="G5" s="12">
        <f aca="true" t="shared" si="3" ref="G5:G43">H5+I5</f>
        <v>32945</v>
      </c>
      <c r="H5" s="12">
        <f>SUM(H7:H90)</f>
        <v>16755</v>
      </c>
      <c r="I5" s="12">
        <f>SUM(I7:I90)</f>
        <v>16190</v>
      </c>
      <c r="J5" s="12">
        <f aca="true" t="shared" si="4" ref="J5:J43">K5+L5</f>
        <v>32272</v>
      </c>
      <c r="K5" s="12">
        <f>SUM(K7:K90)</f>
        <v>16615</v>
      </c>
      <c r="L5" s="12">
        <f>SUM(L7:L90)</f>
        <v>15657</v>
      </c>
      <c r="M5" s="12">
        <f aca="true" t="shared" si="5" ref="M5:M43">N5+O5</f>
        <v>30708</v>
      </c>
      <c r="N5" s="12">
        <f>SUM(N7:N90)</f>
        <v>15644</v>
      </c>
      <c r="O5" s="12">
        <f>SUM(O7:O90)</f>
        <v>15064</v>
      </c>
    </row>
    <row r="6" spans="1:15" ht="12" customHeight="1">
      <c r="A6" s="4"/>
      <c r="B6" s="28"/>
      <c r="C6" s="29"/>
      <c r="D6" s="11"/>
      <c r="E6" s="11"/>
      <c r="F6" s="11"/>
      <c r="G6" s="12"/>
      <c r="H6" s="12"/>
      <c r="I6" s="12"/>
      <c r="J6" s="12"/>
      <c r="K6" s="12"/>
      <c r="L6" s="12"/>
      <c r="M6" s="12"/>
      <c r="N6" s="12"/>
      <c r="O6" s="12"/>
    </row>
    <row r="7" spans="1:15" ht="12" customHeight="1">
      <c r="A7" s="4"/>
      <c r="B7" s="16"/>
      <c r="C7" s="15" t="s">
        <v>6</v>
      </c>
      <c r="D7" s="11">
        <f t="shared" si="0"/>
        <v>13030</v>
      </c>
      <c r="E7" s="11">
        <f t="shared" si="1"/>
        <v>6701</v>
      </c>
      <c r="F7" s="11">
        <f t="shared" si="2"/>
        <v>6329</v>
      </c>
      <c r="G7" s="11">
        <f t="shared" si="3"/>
        <v>4537</v>
      </c>
      <c r="H7" s="11">
        <v>2340</v>
      </c>
      <c r="I7" s="11">
        <v>2197</v>
      </c>
      <c r="J7" s="11">
        <f t="shared" si="4"/>
        <v>4316</v>
      </c>
      <c r="K7" s="11">
        <v>2245</v>
      </c>
      <c r="L7" s="11">
        <v>2071</v>
      </c>
      <c r="M7" s="11">
        <f t="shared" si="5"/>
        <v>4177</v>
      </c>
      <c r="N7" s="11">
        <v>2116</v>
      </c>
      <c r="O7" s="11">
        <v>2061</v>
      </c>
    </row>
    <row r="8" spans="1:15" ht="12" customHeight="1">
      <c r="A8" s="4"/>
      <c r="B8" s="16"/>
      <c r="C8" s="15" t="s">
        <v>7</v>
      </c>
      <c r="D8" s="11">
        <f t="shared" si="0"/>
        <v>11780</v>
      </c>
      <c r="E8" s="11">
        <f t="shared" si="1"/>
        <v>6017</v>
      </c>
      <c r="F8" s="11">
        <f t="shared" si="2"/>
        <v>5763</v>
      </c>
      <c r="G8" s="12">
        <f t="shared" si="3"/>
        <v>3918</v>
      </c>
      <c r="H8" s="12">
        <v>1991</v>
      </c>
      <c r="I8" s="12">
        <v>1927</v>
      </c>
      <c r="J8" s="12">
        <f t="shared" si="4"/>
        <v>4022</v>
      </c>
      <c r="K8" s="12">
        <v>2035</v>
      </c>
      <c r="L8" s="12">
        <v>1987</v>
      </c>
      <c r="M8" s="12">
        <f t="shared" si="5"/>
        <v>3840</v>
      </c>
      <c r="N8" s="12">
        <v>1991</v>
      </c>
      <c r="O8" s="12">
        <v>1849</v>
      </c>
    </row>
    <row r="9" spans="1:15" ht="12" customHeight="1">
      <c r="A9" s="4"/>
      <c r="B9" s="16"/>
      <c r="C9" s="15" t="s">
        <v>9</v>
      </c>
      <c r="D9" s="11">
        <f t="shared" si="0"/>
        <v>6985</v>
      </c>
      <c r="E9" s="11">
        <f t="shared" si="1"/>
        <v>3519</v>
      </c>
      <c r="F9" s="11">
        <f t="shared" si="2"/>
        <v>3466</v>
      </c>
      <c r="G9" s="12">
        <f t="shared" si="3"/>
        <v>2370</v>
      </c>
      <c r="H9" s="12">
        <v>1166</v>
      </c>
      <c r="I9" s="12">
        <v>1204</v>
      </c>
      <c r="J9" s="12">
        <f t="shared" si="4"/>
        <v>2325</v>
      </c>
      <c r="K9" s="12">
        <v>1188</v>
      </c>
      <c r="L9" s="12">
        <v>1137</v>
      </c>
      <c r="M9" s="12">
        <f t="shared" si="5"/>
        <v>2290</v>
      </c>
      <c r="N9" s="12">
        <v>1165</v>
      </c>
      <c r="O9" s="12">
        <v>1125</v>
      </c>
    </row>
    <row r="10" spans="1:15" ht="12" customHeight="1">
      <c r="A10" s="4"/>
      <c r="B10" s="16"/>
      <c r="C10" s="15" t="s">
        <v>11</v>
      </c>
      <c r="D10" s="11">
        <f t="shared" si="0"/>
        <v>5561</v>
      </c>
      <c r="E10" s="11">
        <f t="shared" si="1"/>
        <v>2806</v>
      </c>
      <c r="F10" s="11">
        <f t="shared" si="2"/>
        <v>2755</v>
      </c>
      <c r="G10" s="12">
        <f t="shared" si="3"/>
        <v>1850</v>
      </c>
      <c r="H10" s="12">
        <v>919</v>
      </c>
      <c r="I10" s="12">
        <v>931</v>
      </c>
      <c r="J10" s="12">
        <f t="shared" si="4"/>
        <v>1895</v>
      </c>
      <c r="K10" s="12">
        <v>987</v>
      </c>
      <c r="L10" s="12">
        <v>908</v>
      </c>
      <c r="M10" s="12">
        <f t="shared" si="5"/>
        <v>1816</v>
      </c>
      <c r="N10" s="12">
        <v>900</v>
      </c>
      <c r="O10" s="12">
        <v>916</v>
      </c>
    </row>
    <row r="11" spans="1:15" ht="12" customHeight="1">
      <c r="A11" s="4"/>
      <c r="B11" s="16"/>
      <c r="C11" s="15" t="s">
        <v>13</v>
      </c>
      <c r="D11" s="11">
        <f t="shared" si="0"/>
        <v>7166</v>
      </c>
      <c r="E11" s="11">
        <f t="shared" si="1"/>
        <v>3679</v>
      </c>
      <c r="F11" s="11">
        <f t="shared" si="2"/>
        <v>3487</v>
      </c>
      <c r="G11" s="11">
        <f t="shared" si="3"/>
        <v>2520</v>
      </c>
      <c r="H11" s="11">
        <v>1262</v>
      </c>
      <c r="I11" s="11">
        <v>1258</v>
      </c>
      <c r="J11" s="11">
        <f t="shared" si="4"/>
        <v>2390</v>
      </c>
      <c r="K11" s="11">
        <v>1276</v>
      </c>
      <c r="L11" s="11">
        <v>1114</v>
      </c>
      <c r="M11" s="11">
        <f t="shared" si="5"/>
        <v>2256</v>
      </c>
      <c r="N11" s="11">
        <v>1141</v>
      </c>
      <c r="O11" s="11">
        <v>1115</v>
      </c>
    </row>
    <row r="12" spans="1:15" ht="12" customHeight="1">
      <c r="A12" s="4"/>
      <c r="B12" s="16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2" customHeight="1">
      <c r="A13" s="4"/>
      <c r="B13" s="16"/>
      <c r="C13" s="15" t="s">
        <v>15</v>
      </c>
      <c r="D13" s="11">
        <f t="shared" si="0"/>
        <v>2416</v>
      </c>
      <c r="E13" s="11">
        <f t="shared" si="1"/>
        <v>1233</v>
      </c>
      <c r="F13" s="11">
        <f t="shared" si="2"/>
        <v>1183</v>
      </c>
      <c r="G13" s="12">
        <f t="shared" si="3"/>
        <v>798</v>
      </c>
      <c r="H13" s="12">
        <v>393</v>
      </c>
      <c r="I13" s="12">
        <v>405</v>
      </c>
      <c r="J13" s="12">
        <f t="shared" si="4"/>
        <v>812</v>
      </c>
      <c r="K13" s="12">
        <v>429</v>
      </c>
      <c r="L13" s="12">
        <v>383</v>
      </c>
      <c r="M13" s="12">
        <f t="shared" si="5"/>
        <v>806</v>
      </c>
      <c r="N13" s="12">
        <v>411</v>
      </c>
      <c r="O13" s="12">
        <v>395</v>
      </c>
    </row>
    <row r="14" spans="1:15" ht="12" customHeight="1">
      <c r="A14" s="4"/>
      <c r="B14" s="16"/>
      <c r="C14" s="15" t="s">
        <v>17</v>
      </c>
      <c r="D14" s="11">
        <f t="shared" si="0"/>
        <v>3802</v>
      </c>
      <c r="E14" s="11">
        <f t="shared" si="1"/>
        <v>1906</v>
      </c>
      <c r="F14" s="11">
        <f t="shared" si="2"/>
        <v>1896</v>
      </c>
      <c r="G14" s="12">
        <f t="shared" si="3"/>
        <v>1285</v>
      </c>
      <c r="H14" s="12">
        <v>647</v>
      </c>
      <c r="I14" s="12">
        <v>638</v>
      </c>
      <c r="J14" s="12">
        <f t="shared" si="4"/>
        <v>1312</v>
      </c>
      <c r="K14" s="12">
        <v>630</v>
      </c>
      <c r="L14" s="12">
        <v>682</v>
      </c>
      <c r="M14" s="12">
        <f t="shared" si="5"/>
        <v>1205</v>
      </c>
      <c r="N14" s="12">
        <v>629</v>
      </c>
      <c r="O14" s="12">
        <v>576</v>
      </c>
    </row>
    <row r="15" spans="1:15" ht="12" customHeight="1">
      <c r="A15" s="4"/>
      <c r="B15" s="16"/>
      <c r="C15" s="15" t="s">
        <v>19</v>
      </c>
      <c r="D15" s="11">
        <f t="shared" si="0"/>
        <v>2257</v>
      </c>
      <c r="E15" s="11">
        <f t="shared" si="1"/>
        <v>1163</v>
      </c>
      <c r="F15" s="11">
        <f t="shared" si="2"/>
        <v>1094</v>
      </c>
      <c r="G15" s="12">
        <f t="shared" si="3"/>
        <v>772</v>
      </c>
      <c r="H15" s="12">
        <v>412</v>
      </c>
      <c r="I15" s="12">
        <v>360</v>
      </c>
      <c r="J15" s="12">
        <f t="shared" si="4"/>
        <v>776</v>
      </c>
      <c r="K15" s="12">
        <v>387</v>
      </c>
      <c r="L15" s="12">
        <v>389</v>
      </c>
      <c r="M15" s="12">
        <f t="shared" si="5"/>
        <v>709</v>
      </c>
      <c r="N15" s="12">
        <v>364</v>
      </c>
      <c r="O15" s="12">
        <v>345</v>
      </c>
    </row>
    <row r="16" spans="1:15" ht="12" customHeight="1">
      <c r="A16" s="4"/>
      <c r="B16" s="16"/>
      <c r="C16" s="15" t="s">
        <v>21</v>
      </c>
      <c r="D16" s="11">
        <f t="shared" si="0"/>
        <v>3011</v>
      </c>
      <c r="E16" s="11">
        <f t="shared" si="1"/>
        <v>1570</v>
      </c>
      <c r="F16" s="11">
        <f t="shared" si="2"/>
        <v>1441</v>
      </c>
      <c r="G16" s="12">
        <f t="shared" si="3"/>
        <v>1087</v>
      </c>
      <c r="H16" s="12">
        <v>555</v>
      </c>
      <c r="I16" s="12">
        <v>532</v>
      </c>
      <c r="J16" s="12">
        <f t="shared" si="4"/>
        <v>1010</v>
      </c>
      <c r="K16" s="12">
        <v>537</v>
      </c>
      <c r="L16" s="12">
        <v>473</v>
      </c>
      <c r="M16" s="12">
        <f t="shared" si="5"/>
        <v>914</v>
      </c>
      <c r="N16" s="12">
        <v>478</v>
      </c>
      <c r="O16" s="12">
        <v>436</v>
      </c>
    </row>
    <row r="17" spans="1:15" ht="12" customHeight="1">
      <c r="A17" s="4"/>
      <c r="B17" s="16"/>
      <c r="C17" s="15" t="s">
        <v>23</v>
      </c>
      <c r="D17" s="11">
        <f t="shared" si="0"/>
        <v>2432</v>
      </c>
      <c r="E17" s="11">
        <f t="shared" si="1"/>
        <v>1244</v>
      </c>
      <c r="F17" s="11">
        <f t="shared" si="2"/>
        <v>1188</v>
      </c>
      <c r="G17" s="12">
        <f t="shared" si="3"/>
        <v>865</v>
      </c>
      <c r="H17" s="12">
        <v>448</v>
      </c>
      <c r="I17" s="12">
        <v>417</v>
      </c>
      <c r="J17" s="12">
        <f t="shared" si="4"/>
        <v>822</v>
      </c>
      <c r="K17" s="12">
        <v>417</v>
      </c>
      <c r="L17" s="12">
        <v>405</v>
      </c>
      <c r="M17" s="12">
        <f t="shared" si="5"/>
        <v>745</v>
      </c>
      <c r="N17" s="12">
        <v>379</v>
      </c>
      <c r="O17" s="12">
        <v>366</v>
      </c>
    </row>
    <row r="18" spans="1:15" ht="12" customHeight="1">
      <c r="A18" s="4"/>
      <c r="B18" s="16"/>
      <c r="C18" s="15"/>
      <c r="D18" s="11"/>
      <c r="E18" s="11"/>
      <c r="F18" s="11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2" customHeight="1">
      <c r="A19" s="4"/>
      <c r="B19" s="16"/>
      <c r="C19" s="15" t="s">
        <v>25</v>
      </c>
      <c r="D19" s="11">
        <f t="shared" si="0"/>
        <v>2105</v>
      </c>
      <c r="E19" s="11">
        <f t="shared" si="1"/>
        <v>1059</v>
      </c>
      <c r="F19" s="11">
        <f t="shared" si="2"/>
        <v>1046</v>
      </c>
      <c r="G19" s="12">
        <f t="shared" si="3"/>
        <v>656</v>
      </c>
      <c r="H19" s="12">
        <v>307</v>
      </c>
      <c r="I19" s="12">
        <v>349</v>
      </c>
      <c r="J19" s="12">
        <f t="shared" si="4"/>
        <v>764</v>
      </c>
      <c r="K19" s="12">
        <v>405</v>
      </c>
      <c r="L19" s="12">
        <v>359</v>
      </c>
      <c r="M19" s="12">
        <f t="shared" si="5"/>
        <v>685</v>
      </c>
      <c r="N19" s="12">
        <v>347</v>
      </c>
      <c r="O19" s="12">
        <v>338</v>
      </c>
    </row>
    <row r="20" spans="1:15" ht="12" customHeight="1">
      <c r="A20" s="4"/>
      <c r="B20" s="16"/>
      <c r="C20" s="15" t="s">
        <v>28</v>
      </c>
      <c r="D20" s="11">
        <f t="shared" si="0"/>
        <v>431</v>
      </c>
      <c r="E20" s="11">
        <f t="shared" si="1"/>
        <v>221</v>
      </c>
      <c r="F20" s="11">
        <f t="shared" si="2"/>
        <v>210</v>
      </c>
      <c r="G20" s="12">
        <f t="shared" si="3"/>
        <v>157</v>
      </c>
      <c r="H20" s="12">
        <v>84</v>
      </c>
      <c r="I20" s="12">
        <v>73</v>
      </c>
      <c r="J20" s="12">
        <f t="shared" si="4"/>
        <v>137</v>
      </c>
      <c r="K20" s="12">
        <v>71</v>
      </c>
      <c r="L20" s="12">
        <v>66</v>
      </c>
      <c r="M20" s="12">
        <f t="shared" si="5"/>
        <v>137</v>
      </c>
      <c r="N20" s="12">
        <v>66</v>
      </c>
      <c r="O20" s="12">
        <v>71</v>
      </c>
    </row>
    <row r="21" spans="1:15" ht="12" customHeight="1">
      <c r="A21" s="4"/>
      <c r="B21" s="16"/>
      <c r="C21" s="15" t="s">
        <v>30</v>
      </c>
      <c r="D21" s="11">
        <f t="shared" si="0"/>
        <v>580</v>
      </c>
      <c r="E21" s="11">
        <f t="shared" si="1"/>
        <v>296</v>
      </c>
      <c r="F21" s="11">
        <f t="shared" si="2"/>
        <v>284</v>
      </c>
      <c r="G21" s="12">
        <f t="shared" si="3"/>
        <v>199</v>
      </c>
      <c r="H21" s="12">
        <v>103</v>
      </c>
      <c r="I21" s="12">
        <v>96</v>
      </c>
      <c r="J21" s="12">
        <f t="shared" si="4"/>
        <v>199</v>
      </c>
      <c r="K21" s="12">
        <v>91</v>
      </c>
      <c r="L21" s="12">
        <v>108</v>
      </c>
      <c r="M21" s="12">
        <f t="shared" si="5"/>
        <v>182</v>
      </c>
      <c r="N21" s="12">
        <v>102</v>
      </c>
      <c r="O21" s="12">
        <v>80</v>
      </c>
    </row>
    <row r="22" spans="1:15" ht="12" customHeight="1">
      <c r="A22" s="4"/>
      <c r="B22" s="16"/>
      <c r="C22" s="15" t="s">
        <v>32</v>
      </c>
      <c r="D22" s="11">
        <f t="shared" si="0"/>
        <v>779</v>
      </c>
      <c r="E22" s="11">
        <f t="shared" si="1"/>
        <v>406</v>
      </c>
      <c r="F22" s="11">
        <f t="shared" si="2"/>
        <v>373</v>
      </c>
      <c r="G22" s="12">
        <f t="shared" si="3"/>
        <v>268</v>
      </c>
      <c r="H22" s="12">
        <v>140</v>
      </c>
      <c r="I22" s="12">
        <v>128</v>
      </c>
      <c r="J22" s="12">
        <f t="shared" si="4"/>
        <v>255</v>
      </c>
      <c r="K22" s="12">
        <v>132</v>
      </c>
      <c r="L22" s="12">
        <v>123</v>
      </c>
      <c r="M22" s="12">
        <f t="shared" si="5"/>
        <v>256</v>
      </c>
      <c r="N22" s="12">
        <v>134</v>
      </c>
      <c r="O22" s="12">
        <v>122</v>
      </c>
    </row>
    <row r="23" spans="1:15" ht="12" customHeight="1">
      <c r="A23" s="4"/>
      <c r="B23" s="16"/>
      <c r="C23" s="15" t="s">
        <v>34</v>
      </c>
      <c r="D23" s="11">
        <f t="shared" si="0"/>
        <v>626</v>
      </c>
      <c r="E23" s="11">
        <f t="shared" si="1"/>
        <v>313</v>
      </c>
      <c r="F23" s="11">
        <f t="shared" si="2"/>
        <v>313</v>
      </c>
      <c r="G23" s="12">
        <f t="shared" si="3"/>
        <v>240</v>
      </c>
      <c r="H23" s="12">
        <v>113</v>
      </c>
      <c r="I23" s="12">
        <v>127</v>
      </c>
      <c r="J23" s="12">
        <f t="shared" si="4"/>
        <v>207</v>
      </c>
      <c r="K23" s="12">
        <v>110</v>
      </c>
      <c r="L23" s="12">
        <v>97</v>
      </c>
      <c r="M23" s="12">
        <f t="shared" si="5"/>
        <v>179</v>
      </c>
      <c r="N23" s="12">
        <v>90</v>
      </c>
      <c r="O23" s="12">
        <v>89</v>
      </c>
    </row>
    <row r="24" spans="1:15" ht="12" customHeight="1">
      <c r="A24" s="4"/>
      <c r="B24" s="16"/>
      <c r="C24" s="15"/>
      <c r="D24" s="11"/>
      <c r="E24" s="11"/>
      <c r="F24" s="11"/>
      <c r="G24" s="12"/>
      <c r="H24" s="12"/>
      <c r="I24" s="12"/>
      <c r="J24" s="12"/>
      <c r="K24" s="12"/>
      <c r="L24" s="12"/>
      <c r="M24" s="12"/>
      <c r="N24" s="12"/>
      <c r="O24" s="12"/>
    </row>
    <row r="25" spans="1:15" ht="12" customHeight="1">
      <c r="A25" s="4"/>
      <c r="B25" s="16"/>
      <c r="C25" s="15" t="s">
        <v>36</v>
      </c>
      <c r="D25" s="11">
        <f t="shared" si="0"/>
        <v>339</v>
      </c>
      <c r="E25" s="11">
        <f t="shared" si="1"/>
        <v>179</v>
      </c>
      <c r="F25" s="11">
        <f t="shared" si="2"/>
        <v>160</v>
      </c>
      <c r="G25" s="12">
        <f t="shared" si="3"/>
        <v>126</v>
      </c>
      <c r="H25" s="12">
        <v>67</v>
      </c>
      <c r="I25" s="12">
        <v>59</v>
      </c>
      <c r="J25" s="12">
        <f t="shared" si="4"/>
        <v>108</v>
      </c>
      <c r="K25" s="12">
        <v>54</v>
      </c>
      <c r="L25" s="12">
        <v>54</v>
      </c>
      <c r="M25" s="12">
        <f t="shared" si="5"/>
        <v>105</v>
      </c>
      <c r="N25" s="12">
        <v>58</v>
      </c>
      <c r="O25" s="12">
        <v>47</v>
      </c>
    </row>
    <row r="26" spans="1:15" ht="12" customHeight="1">
      <c r="A26" s="4"/>
      <c r="B26" s="16"/>
      <c r="C26" s="15" t="s">
        <v>38</v>
      </c>
      <c r="D26" s="11">
        <f t="shared" si="0"/>
        <v>527</v>
      </c>
      <c r="E26" s="11">
        <f t="shared" si="1"/>
        <v>261</v>
      </c>
      <c r="F26" s="11">
        <f t="shared" si="2"/>
        <v>266</v>
      </c>
      <c r="G26" s="11">
        <f t="shared" si="3"/>
        <v>181</v>
      </c>
      <c r="H26" s="11">
        <v>76</v>
      </c>
      <c r="I26" s="11">
        <v>105</v>
      </c>
      <c r="J26" s="11">
        <f t="shared" si="4"/>
        <v>193</v>
      </c>
      <c r="K26" s="11">
        <v>87</v>
      </c>
      <c r="L26" s="11">
        <v>106</v>
      </c>
      <c r="M26" s="11">
        <f t="shared" si="5"/>
        <v>153</v>
      </c>
      <c r="N26" s="11">
        <v>98</v>
      </c>
      <c r="O26" s="11">
        <v>55</v>
      </c>
    </row>
    <row r="27" spans="1:15" ht="12" customHeight="1">
      <c r="A27" s="4"/>
      <c r="B27" s="16"/>
      <c r="C27" s="15" t="s">
        <v>40</v>
      </c>
      <c r="D27" s="11">
        <f t="shared" si="0"/>
        <v>620</v>
      </c>
      <c r="E27" s="11">
        <f t="shared" si="1"/>
        <v>325</v>
      </c>
      <c r="F27" s="11">
        <f t="shared" si="2"/>
        <v>295</v>
      </c>
      <c r="G27" s="12">
        <f t="shared" si="3"/>
        <v>237</v>
      </c>
      <c r="H27" s="12">
        <v>124</v>
      </c>
      <c r="I27" s="12">
        <v>113</v>
      </c>
      <c r="J27" s="12">
        <f t="shared" si="4"/>
        <v>212</v>
      </c>
      <c r="K27" s="12">
        <v>106</v>
      </c>
      <c r="L27" s="12">
        <v>106</v>
      </c>
      <c r="M27" s="12">
        <f t="shared" si="5"/>
        <v>171</v>
      </c>
      <c r="N27" s="12">
        <v>95</v>
      </c>
      <c r="O27" s="12">
        <v>76</v>
      </c>
    </row>
    <row r="28" spans="1:15" ht="12" customHeight="1">
      <c r="A28" s="4"/>
      <c r="B28" s="16"/>
      <c r="C28" s="15" t="s">
        <v>41</v>
      </c>
      <c r="D28" s="11">
        <f t="shared" si="0"/>
        <v>117</v>
      </c>
      <c r="E28" s="11">
        <f t="shared" si="1"/>
        <v>61</v>
      </c>
      <c r="F28" s="11">
        <f t="shared" si="2"/>
        <v>56</v>
      </c>
      <c r="G28" s="12">
        <f t="shared" si="3"/>
        <v>45</v>
      </c>
      <c r="H28" s="12">
        <v>20</v>
      </c>
      <c r="I28" s="12">
        <v>25</v>
      </c>
      <c r="J28" s="12">
        <f t="shared" si="4"/>
        <v>39</v>
      </c>
      <c r="K28" s="12">
        <v>25</v>
      </c>
      <c r="L28" s="12">
        <v>14</v>
      </c>
      <c r="M28" s="12">
        <f t="shared" si="5"/>
        <v>33</v>
      </c>
      <c r="N28" s="12">
        <v>16</v>
      </c>
      <c r="O28" s="12">
        <v>17</v>
      </c>
    </row>
    <row r="29" spans="1:15" ht="12" customHeight="1">
      <c r="A29" s="4"/>
      <c r="B29" s="16"/>
      <c r="C29" s="15" t="s">
        <v>12</v>
      </c>
      <c r="D29" s="11">
        <f t="shared" si="0"/>
        <v>166</v>
      </c>
      <c r="E29" s="11">
        <f t="shared" si="1"/>
        <v>73</v>
      </c>
      <c r="F29" s="11">
        <f t="shared" si="2"/>
        <v>93</v>
      </c>
      <c r="G29" s="12">
        <f t="shared" si="3"/>
        <v>55</v>
      </c>
      <c r="H29" s="12">
        <v>26</v>
      </c>
      <c r="I29" s="12">
        <v>29</v>
      </c>
      <c r="J29" s="12">
        <f t="shared" si="4"/>
        <v>52</v>
      </c>
      <c r="K29" s="12">
        <v>23</v>
      </c>
      <c r="L29" s="12">
        <v>29</v>
      </c>
      <c r="M29" s="12">
        <f t="shared" si="5"/>
        <v>59</v>
      </c>
      <c r="N29" s="12">
        <v>24</v>
      </c>
      <c r="O29" s="12">
        <v>35</v>
      </c>
    </row>
    <row r="30" spans="1:15" ht="12" customHeight="1">
      <c r="A30" s="4"/>
      <c r="B30" s="16"/>
      <c r="C30" s="15"/>
      <c r="D30" s="11"/>
      <c r="E30" s="11"/>
      <c r="F30" s="11"/>
      <c r="G30" s="12"/>
      <c r="H30" s="12"/>
      <c r="I30" s="12"/>
      <c r="J30" s="12"/>
      <c r="K30" s="12"/>
      <c r="L30" s="12"/>
      <c r="M30" s="12"/>
      <c r="N30" s="12"/>
      <c r="O30" s="12"/>
    </row>
    <row r="31" spans="1:15" ht="12" customHeight="1">
      <c r="A31" s="4"/>
      <c r="B31" s="16"/>
      <c r="C31" s="15" t="s">
        <v>43</v>
      </c>
      <c r="D31" s="11">
        <f t="shared" si="0"/>
        <v>1047</v>
      </c>
      <c r="E31" s="11">
        <f t="shared" si="1"/>
        <v>519</v>
      </c>
      <c r="F31" s="11">
        <f t="shared" si="2"/>
        <v>528</v>
      </c>
      <c r="G31" s="12">
        <f t="shared" si="3"/>
        <v>354</v>
      </c>
      <c r="H31" s="12">
        <v>183</v>
      </c>
      <c r="I31" s="12">
        <v>171</v>
      </c>
      <c r="J31" s="12">
        <f t="shared" si="4"/>
        <v>367</v>
      </c>
      <c r="K31" s="12">
        <v>173</v>
      </c>
      <c r="L31" s="12">
        <v>194</v>
      </c>
      <c r="M31" s="12">
        <f t="shared" si="5"/>
        <v>326</v>
      </c>
      <c r="N31" s="12">
        <v>163</v>
      </c>
      <c r="O31" s="12">
        <v>163</v>
      </c>
    </row>
    <row r="32" spans="1:15" ht="12" customHeight="1">
      <c r="A32" s="4"/>
      <c r="B32" s="16"/>
      <c r="C32" s="15" t="s">
        <v>45</v>
      </c>
      <c r="D32" s="11">
        <f t="shared" si="0"/>
        <v>250</v>
      </c>
      <c r="E32" s="11">
        <f t="shared" si="1"/>
        <v>127</v>
      </c>
      <c r="F32" s="11">
        <f t="shared" si="2"/>
        <v>123</v>
      </c>
      <c r="G32" s="12">
        <f t="shared" si="3"/>
        <v>88</v>
      </c>
      <c r="H32" s="12">
        <v>44</v>
      </c>
      <c r="I32" s="12">
        <v>44</v>
      </c>
      <c r="J32" s="12">
        <f t="shared" si="4"/>
        <v>79</v>
      </c>
      <c r="K32" s="12">
        <v>42</v>
      </c>
      <c r="L32" s="12">
        <v>37</v>
      </c>
      <c r="M32" s="12">
        <f t="shared" si="5"/>
        <v>83</v>
      </c>
      <c r="N32" s="12">
        <v>41</v>
      </c>
      <c r="O32" s="12">
        <v>42</v>
      </c>
    </row>
    <row r="33" spans="1:15" ht="12" customHeight="1">
      <c r="A33" s="4"/>
      <c r="B33" s="16"/>
      <c r="C33" s="15" t="s">
        <v>47</v>
      </c>
      <c r="D33" s="11">
        <f t="shared" si="0"/>
        <v>795</v>
      </c>
      <c r="E33" s="11">
        <f t="shared" si="1"/>
        <v>419</v>
      </c>
      <c r="F33" s="11">
        <f t="shared" si="2"/>
        <v>376</v>
      </c>
      <c r="G33" s="12">
        <f t="shared" si="3"/>
        <v>279</v>
      </c>
      <c r="H33" s="12">
        <v>142</v>
      </c>
      <c r="I33" s="12">
        <v>137</v>
      </c>
      <c r="J33" s="12">
        <f t="shared" si="4"/>
        <v>261</v>
      </c>
      <c r="K33" s="12">
        <v>144</v>
      </c>
      <c r="L33" s="12">
        <v>117</v>
      </c>
      <c r="M33" s="12">
        <f t="shared" si="5"/>
        <v>255</v>
      </c>
      <c r="N33" s="12">
        <v>133</v>
      </c>
      <c r="O33" s="12">
        <v>122</v>
      </c>
    </row>
    <row r="34" spans="1:15" ht="12" customHeight="1">
      <c r="A34" s="4"/>
      <c r="B34" s="16"/>
      <c r="C34" s="15" t="s">
        <v>49</v>
      </c>
      <c r="D34" s="11">
        <f t="shared" si="0"/>
        <v>1578</v>
      </c>
      <c r="E34" s="11">
        <f t="shared" si="1"/>
        <v>800</v>
      </c>
      <c r="F34" s="11">
        <f t="shared" si="2"/>
        <v>778</v>
      </c>
      <c r="G34" s="12">
        <f t="shared" si="3"/>
        <v>569</v>
      </c>
      <c r="H34" s="12">
        <v>304</v>
      </c>
      <c r="I34" s="12">
        <v>265</v>
      </c>
      <c r="J34" s="12">
        <f t="shared" si="4"/>
        <v>518</v>
      </c>
      <c r="K34" s="12">
        <v>266</v>
      </c>
      <c r="L34" s="12">
        <v>252</v>
      </c>
      <c r="M34" s="12">
        <f t="shared" si="5"/>
        <v>491</v>
      </c>
      <c r="N34" s="12">
        <v>230</v>
      </c>
      <c r="O34" s="12">
        <v>261</v>
      </c>
    </row>
    <row r="35" spans="1:15" ht="12" customHeight="1">
      <c r="A35" s="4"/>
      <c r="B35" s="16"/>
      <c r="C35" s="15" t="s">
        <v>51</v>
      </c>
      <c r="D35" s="11">
        <f t="shared" si="0"/>
        <v>626</v>
      </c>
      <c r="E35" s="11">
        <f t="shared" si="1"/>
        <v>339</v>
      </c>
      <c r="F35" s="11">
        <f t="shared" si="2"/>
        <v>287</v>
      </c>
      <c r="G35" s="12">
        <f t="shared" si="3"/>
        <v>209</v>
      </c>
      <c r="H35" s="12">
        <v>109</v>
      </c>
      <c r="I35" s="12">
        <v>100</v>
      </c>
      <c r="J35" s="12">
        <f t="shared" si="4"/>
        <v>214</v>
      </c>
      <c r="K35" s="12">
        <v>122</v>
      </c>
      <c r="L35" s="12">
        <v>92</v>
      </c>
      <c r="M35" s="12">
        <f t="shared" si="5"/>
        <v>203</v>
      </c>
      <c r="N35" s="12">
        <v>108</v>
      </c>
      <c r="O35" s="12">
        <v>95</v>
      </c>
    </row>
    <row r="36" spans="1:15" ht="12" customHeight="1">
      <c r="A36" s="4"/>
      <c r="B36" s="16"/>
      <c r="C36" s="15"/>
      <c r="D36" s="11"/>
      <c r="E36" s="11"/>
      <c r="F36" s="11"/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2" customHeight="1">
      <c r="A37" s="4"/>
      <c r="B37" s="16"/>
      <c r="C37" s="15" t="s">
        <v>52</v>
      </c>
      <c r="D37" s="11">
        <f t="shared" si="0"/>
        <v>76</v>
      </c>
      <c r="E37" s="11">
        <f t="shared" si="1"/>
        <v>40</v>
      </c>
      <c r="F37" s="11">
        <f t="shared" si="2"/>
        <v>36</v>
      </c>
      <c r="G37" s="12">
        <f t="shared" si="3"/>
        <v>18</v>
      </c>
      <c r="H37" s="12">
        <v>8</v>
      </c>
      <c r="I37" s="12">
        <v>10</v>
      </c>
      <c r="J37" s="12">
        <f t="shared" si="4"/>
        <v>37</v>
      </c>
      <c r="K37" s="12">
        <v>19</v>
      </c>
      <c r="L37" s="12">
        <v>18</v>
      </c>
      <c r="M37" s="12">
        <f t="shared" si="5"/>
        <v>21</v>
      </c>
      <c r="N37" s="12">
        <v>13</v>
      </c>
      <c r="O37" s="12">
        <v>8</v>
      </c>
    </row>
    <row r="38" spans="1:15" ht="12" customHeight="1">
      <c r="A38" s="4"/>
      <c r="B38" s="16"/>
      <c r="C38" s="15" t="s">
        <v>54</v>
      </c>
      <c r="D38" s="11">
        <f t="shared" si="0"/>
        <v>206</v>
      </c>
      <c r="E38" s="11">
        <f t="shared" si="1"/>
        <v>110</v>
      </c>
      <c r="F38" s="11">
        <f t="shared" si="2"/>
        <v>96</v>
      </c>
      <c r="G38" s="12">
        <f t="shared" si="3"/>
        <v>70</v>
      </c>
      <c r="H38" s="12">
        <v>34</v>
      </c>
      <c r="I38" s="12">
        <v>36</v>
      </c>
      <c r="J38" s="12">
        <f t="shared" si="4"/>
        <v>58</v>
      </c>
      <c r="K38" s="12">
        <v>32</v>
      </c>
      <c r="L38" s="12">
        <v>26</v>
      </c>
      <c r="M38" s="12">
        <f t="shared" si="5"/>
        <v>78</v>
      </c>
      <c r="N38" s="12">
        <v>44</v>
      </c>
      <c r="O38" s="12">
        <v>34</v>
      </c>
    </row>
    <row r="39" spans="1:15" ht="12" customHeight="1">
      <c r="A39" s="4"/>
      <c r="B39" s="16"/>
      <c r="C39" s="15" t="s">
        <v>56</v>
      </c>
      <c r="D39" s="11">
        <f t="shared" si="0"/>
        <v>509</v>
      </c>
      <c r="E39" s="11">
        <f t="shared" si="1"/>
        <v>254</v>
      </c>
      <c r="F39" s="11">
        <f t="shared" si="2"/>
        <v>255</v>
      </c>
      <c r="G39" s="12">
        <f t="shared" si="3"/>
        <v>186</v>
      </c>
      <c r="H39" s="12">
        <v>96</v>
      </c>
      <c r="I39" s="12">
        <v>90</v>
      </c>
      <c r="J39" s="12">
        <f t="shared" si="4"/>
        <v>171</v>
      </c>
      <c r="K39" s="12">
        <v>92</v>
      </c>
      <c r="L39" s="12">
        <v>79</v>
      </c>
      <c r="M39" s="12">
        <f t="shared" si="5"/>
        <v>152</v>
      </c>
      <c r="N39" s="12">
        <v>66</v>
      </c>
      <c r="O39" s="12">
        <v>86</v>
      </c>
    </row>
    <row r="40" spans="1:15" ht="12" customHeight="1">
      <c r="A40" s="4"/>
      <c r="B40" s="16"/>
      <c r="C40" s="15" t="s">
        <v>69</v>
      </c>
      <c r="D40" s="11">
        <f t="shared" si="0"/>
        <v>588</v>
      </c>
      <c r="E40" s="11">
        <f t="shared" si="1"/>
        <v>271</v>
      </c>
      <c r="F40" s="11">
        <f t="shared" si="2"/>
        <v>317</v>
      </c>
      <c r="G40" s="12">
        <f t="shared" si="3"/>
        <v>250</v>
      </c>
      <c r="H40" s="12">
        <v>116</v>
      </c>
      <c r="I40" s="12">
        <v>134</v>
      </c>
      <c r="J40" s="12">
        <f t="shared" si="4"/>
        <v>154</v>
      </c>
      <c r="K40" s="12">
        <v>67</v>
      </c>
      <c r="L40" s="12">
        <v>87</v>
      </c>
      <c r="M40" s="12">
        <f t="shared" si="5"/>
        <v>184</v>
      </c>
      <c r="N40" s="12">
        <v>88</v>
      </c>
      <c r="O40" s="12">
        <v>96</v>
      </c>
    </row>
    <row r="41" spans="1:15" ht="12" customHeight="1">
      <c r="A41" s="4"/>
      <c r="B41" s="16"/>
      <c r="C41" s="15" t="s">
        <v>57</v>
      </c>
      <c r="D41" s="11">
        <f t="shared" si="0"/>
        <v>765</v>
      </c>
      <c r="E41" s="11">
        <f t="shared" si="1"/>
        <v>381</v>
      </c>
      <c r="F41" s="11">
        <f t="shared" si="2"/>
        <v>384</v>
      </c>
      <c r="G41" s="12">
        <f t="shared" si="3"/>
        <v>264</v>
      </c>
      <c r="H41" s="12">
        <v>137</v>
      </c>
      <c r="I41" s="12">
        <v>127</v>
      </c>
      <c r="J41" s="12">
        <f t="shared" si="4"/>
        <v>254</v>
      </c>
      <c r="K41" s="12">
        <v>124</v>
      </c>
      <c r="L41" s="12">
        <v>130</v>
      </c>
      <c r="M41" s="12">
        <f t="shared" si="5"/>
        <v>247</v>
      </c>
      <c r="N41" s="12">
        <v>120</v>
      </c>
      <c r="O41" s="12">
        <v>127</v>
      </c>
    </row>
    <row r="42" spans="1:15" ht="12" customHeight="1">
      <c r="A42" s="4"/>
      <c r="B42" s="16"/>
      <c r="C42" s="15"/>
      <c r="D42" s="11"/>
      <c r="E42" s="11"/>
      <c r="F42" s="11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2" customHeight="1">
      <c r="A43" s="4"/>
      <c r="B43" s="16"/>
      <c r="C43" s="15" t="s">
        <v>59</v>
      </c>
      <c r="D43" s="11">
        <f t="shared" si="0"/>
        <v>482</v>
      </c>
      <c r="E43" s="11">
        <f t="shared" si="1"/>
        <v>236</v>
      </c>
      <c r="F43" s="11">
        <f t="shared" si="2"/>
        <v>246</v>
      </c>
      <c r="G43" s="12">
        <f t="shared" si="3"/>
        <v>161</v>
      </c>
      <c r="H43" s="12">
        <v>85</v>
      </c>
      <c r="I43" s="12">
        <v>76</v>
      </c>
      <c r="J43" s="12">
        <f t="shared" si="4"/>
        <v>161</v>
      </c>
      <c r="K43" s="12">
        <v>76</v>
      </c>
      <c r="L43" s="12">
        <v>85</v>
      </c>
      <c r="M43" s="12">
        <f t="shared" si="5"/>
        <v>160</v>
      </c>
      <c r="N43" s="12">
        <v>75</v>
      </c>
      <c r="O43" s="12">
        <v>85</v>
      </c>
    </row>
    <row r="44" spans="1:15" ht="12" customHeight="1">
      <c r="A44" s="4"/>
      <c r="B44" s="16"/>
      <c r="C44" s="15" t="s">
        <v>61</v>
      </c>
      <c r="D44" s="11">
        <f aca="true" t="shared" si="6" ref="D44:D82">E44+F44</f>
        <v>1169</v>
      </c>
      <c r="E44" s="11">
        <f aca="true" t="shared" si="7" ref="E44:E82">H44+K44+N44</f>
        <v>605</v>
      </c>
      <c r="F44" s="11">
        <f aca="true" t="shared" si="8" ref="F44:F82">I44+L44+O44</f>
        <v>564</v>
      </c>
      <c r="G44" s="12">
        <f aca="true" t="shared" si="9" ref="G44:G82">H44+I44</f>
        <v>397</v>
      </c>
      <c r="H44" s="12">
        <v>206</v>
      </c>
      <c r="I44" s="12">
        <v>191</v>
      </c>
      <c r="J44" s="12">
        <f aca="true" t="shared" si="10" ref="J44:J82">K44+L44</f>
        <v>388</v>
      </c>
      <c r="K44" s="12">
        <v>206</v>
      </c>
      <c r="L44" s="12">
        <v>182</v>
      </c>
      <c r="M44" s="12">
        <f aca="true" t="shared" si="11" ref="M44:M82">N44+O44</f>
        <v>384</v>
      </c>
      <c r="N44" s="12">
        <v>193</v>
      </c>
      <c r="O44" s="12">
        <v>191</v>
      </c>
    </row>
    <row r="45" spans="1:15" ht="12" customHeight="1">
      <c r="A45" s="4"/>
      <c r="B45" s="16"/>
      <c r="C45" s="15" t="s">
        <v>2</v>
      </c>
      <c r="D45" s="11">
        <f t="shared" si="6"/>
        <v>161</v>
      </c>
      <c r="E45" s="11">
        <f t="shared" si="7"/>
        <v>80</v>
      </c>
      <c r="F45" s="11">
        <f t="shared" si="8"/>
        <v>81</v>
      </c>
      <c r="G45" s="12">
        <f t="shared" si="9"/>
        <v>45</v>
      </c>
      <c r="H45" s="12">
        <v>25</v>
      </c>
      <c r="I45" s="12">
        <v>20</v>
      </c>
      <c r="J45" s="12">
        <f t="shared" si="10"/>
        <v>53</v>
      </c>
      <c r="K45" s="12">
        <v>26</v>
      </c>
      <c r="L45" s="12">
        <v>27</v>
      </c>
      <c r="M45" s="12">
        <f t="shared" si="11"/>
        <v>63</v>
      </c>
      <c r="N45" s="12">
        <v>29</v>
      </c>
      <c r="O45" s="12">
        <v>34</v>
      </c>
    </row>
    <row r="46" spans="1:15" ht="12" customHeight="1">
      <c r="A46" s="4"/>
      <c r="B46" s="16"/>
      <c r="C46" s="15" t="s">
        <v>3</v>
      </c>
      <c r="D46" s="11">
        <f t="shared" si="6"/>
        <v>63</v>
      </c>
      <c r="E46" s="11">
        <f t="shared" si="7"/>
        <v>27</v>
      </c>
      <c r="F46" s="11">
        <f t="shared" si="8"/>
        <v>36</v>
      </c>
      <c r="G46" s="12">
        <f t="shared" si="9"/>
        <v>22</v>
      </c>
      <c r="H46" s="12">
        <v>12</v>
      </c>
      <c r="I46" s="12">
        <v>10</v>
      </c>
      <c r="J46" s="12">
        <f t="shared" si="10"/>
        <v>19</v>
      </c>
      <c r="K46" s="12">
        <v>7</v>
      </c>
      <c r="L46" s="12">
        <v>12</v>
      </c>
      <c r="M46" s="12">
        <f t="shared" si="11"/>
        <v>22</v>
      </c>
      <c r="N46" s="12">
        <v>8</v>
      </c>
      <c r="O46" s="12">
        <v>14</v>
      </c>
    </row>
    <row r="47" spans="1:15" ht="12" customHeight="1">
      <c r="A47" s="4"/>
      <c r="B47" s="16"/>
      <c r="C47" s="15" t="s">
        <v>4</v>
      </c>
      <c r="D47" s="11">
        <f t="shared" si="6"/>
        <v>87</v>
      </c>
      <c r="E47" s="11">
        <f t="shared" si="7"/>
        <v>53</v>
      </c>
      <c r="F47" s="11">
        <f t="shared" si="8"/>
        <v>34</v>
      </c>
      <c r="G47" s="12">
        <f t="shared" si="9"/>
        <v>33</v>
      </c>
      <c r="H47" s="12">
        <v>21</v>
      </c>
      <c r="I47" s="12">
        <v>12</v>
      </c>
      <c r="J47" s="12">
        <f t="shared" si="10"/>
        <v>27</v>
      </c>
      <c r="K47" s="12">
        <v>16</v>
      </c>
      <c r="L47" s="12">
        <v>11</v>
      </c>
      <c r="M47" s="12">
        <f t="shared" si="11"/>
        <v>27</v>
      </c>
      <c r="N47" s="12">
        <v>16</v>
      </c>
      <c r="O47" s="12">
        <v>11</v>
      </c>
    </row>
    <row r="48" spans="1:15" ht="12" customHeight="1">
      <c r="A48" s="4"/>
      <c r="B48" s="16"/>
      <c r="C48" s="15"/>
      <c r="D48" s="11"/>
      <c r="E48" s="11"/>
      <c r="F48" s="11"/>
      <c r="G48" s="12"/>
      <c r="H48" s="12"/>
      <c r="I48" s="12"/>
      <c r="J48" s="12"/>
      <c r="K48" s="12"/>
      <c r="L48" s="12"/>
      <c r="M48" s="12"/>
      <c r="N48" s="12"/>
      <c r="O48" s="12"/>
    </row>
    <row r="49" spans="1:15" ht="12" customHeight="1">
      <c r="A49" s="4"/>
      <c r="B49" s="16"/>
      <c r="C49" s="15" t="s">
        <v>5</v>
      </c>
      <c r="D49" s="11">
        <f t="shared" si="6"/>
        <v>195</v>
      </c>
      <c r="E49" s="11">
        <f t="shared" si="7"/>
        <v>102</v>
      </c>
      <c r="F49" s="11">
        <f t="shared" si="8"/>
        <v>93</v>
      </c>
      <c r="G49" s="12">
        <f t="shared" si="9"/>
        <v>68</v>
      </c>
      <c r="H49" s="12">
        <v>36</v>
      </c>
      <c r="I49" s="12">
        <v>32</v>
      </c>
      <c r="J49" s="12">
        <f t="shared" si="10"/>
        <v>64</v>
      </c>
      <c r="K49" s="12">
        <v>38</v>
      </c>
      <c r="L49" s="12">
        <v>26</v>
      </c>
      <c r="M49" s="12">
        <f t="shared" si="11"/>
        <v>63</v>
      </c>
      <c r="N49" s="12">
        <v>28</v>
      </c>
      <c r="O49" s="12">
        <v>35</v>
      </c>
    </row>
    <row r="50" spans="1:15" ht="12" customHeight="1">
      <c r="A50" s="4"/>
      <c r="B50" s="16"/>
      <c r="C50" s="15" t="s">
        <v>70</v>
      </c>
      <c r="D50" s="11">
        <f t="shared" si="6"/>
        <v>637</v>
      </c>
      <c r="E50" s="11">
        <f t="shared" si="7"/>
        <v>342</v>
      </c>
      <c r="F50" s="11">
        <f t="shared" si="8"/>
        <v>295</v>
      </c>
      <c r="G50" s="12">
        <f t="shared" si="9"/>
        <v>205</v>
      </c>
      <c r="H50" s="12">
        <v>102</v>
      </c>
      <c r="I50" s="12">
        <v>103</v>
      </c>
      <c r="J50" s="12">
        <f t="shared" si="10"/>
        <v>211</v>
      </c>
      <c r="K50" s="12">
        <v>124</v>
      </c>
      <c r="L50" s="12">
        <v>87</v>
      </c>
      <c r="M50" s="12">
        <f t="shared" si="11"/>
        <v>221</v>
      </c>
      <c r="N50" s="12">
        <v>116</v>
      </c>
      <c r="O50" s="12">
        <v>105</v>
      </c>
    </row>
    <row r="51" spans="1:15" ht="12" customHeight="1">
      <c r="A51" s="4"/>
      <c r="B51" s="16"/>
      <c r="C51" s="15" t="s">
        <v>71</v>
      </c>
      <c r="D51" s="11">
        <f t="shared" si="6"/>
        <v>237</v>
      </c>
      <c r="E51" s="11">
        <f t="shared" si="7"/>
        <v>123</v>
      </c>
      <c r="F51" s="11">
        <f t="shared" si="8"/>
        <v>114</v>
      </c>
      <c r="G51" s="12">
        <f t="shared" si="9"/>
        <v>80</v>
      </c>
      <c r="H51" s="12">
        <v>49</v>
      </c>
      <c r="I51" s="12">
        <v>31</v>
      </c>
      <c r="J51" s="12">
        <f t="shared" si="10"/>
        <v>72</v>
      </c>
      <c r="K51" s="12">
        <v>34</v>
      </c>
      <c r="L51" s="12">
        <v>38</v>
      </c>
      <c r="M51" s="12">
        <f t="shared" si="11"/>
        <v>85</v>
      </c>
      <c r="N51" s="12">
        <v>40</v>
      </c>
      <c r="O51" s="12">
        <v>45</v>
      </c>
    </row>
    <row r="52" spans="1:15" ht="12" customHeight="1">
      <c r="A52" s="4"/>
      <c r="B52" s="16"/>
      <c r="C52" s="15" t="s">
        <v>72</v>
      </c>
      <c r="D52" s="11">
        <f t="shared" si="6"/>
        <v>711</v>
      </c>
      <c r="E52" s="11">
        <f t="shared" si="7"/>
        <v>350</v>
      </c>
      <c r="F52" s="11">
        <f t="shared" si="8"/>
        <v>361</v>
      </c>
      <c r="G52" s="11">
        <f t="shared" si="9"/>
        <v>250</v>
      </c>
      <c r="H52" s="11">
        <v>137</v>
      </c>
      <c r="I52" s="11">
        <v>113</v>
      </c>
      <c r="J52" s="11">
        <f t="shared" si="10"/>
        <v>239</v>
      </c>
      <c r="K52" s="11">
        <v>113</v>
      </c>
      <c r="L52" s="11">
        <v>126</v>
      </c>
      <c r="M52" s="11">
        <f t="shared" si="11"/>
        <v>222</v>
      </c>
      <c r="N52" s="11">
        <v>100</v>
      </c>
      <c r="O52" s="11">
        <v>122</v>
      </c>
    </row>
    <row r="53" spans="1:15" ht="12" customHeight="1">
      <c r="A53" s="4"/>
      <c r="B53" s="16"/>
      <c r="C53" s="15" t="s">
        <v>8</v>
      </c>
      <c r="D53" s="11">
        <f t="shared" si="6"/>
        <v>851</v>
      </c>
      <c r="E53" s="11">
        <f t="shared" si="7"/>
        <v>435</v>
      </c>
      <c r="F53" s="11">
        <f t="shared" si="8"/>
        <v>416</v>
      </c>
      <c r="G53" s="11">
        <f t="shared" si="9"/>
        <v>293</v>
      </c>
      <c r="H53" s="11">
        <v>155</v>
      </c>
      <c r="I53" s="11">
        <v>138</v>
      </c>
      <c r="J53" s="11">
        <f t="shared" si="10"/>
        <v>279</v>
      </c>
      <c r="K53" s="11">
        <v>146</v>
      </c>
      <c r="L53" s="11">
        <v>133</v>
      </c>
      <c r="M53" s="11">
        <f t="shared" si="11"/>
        <v>279</v>
      </c>
      <c r="N53" s="11">
        <v>134</v>
      </c>
      <c r="O53" s="11">
        <v>145</v>
      </c>
    </row>
    <row r="54" spans="1:15" ht="12" customHeight="1">
      <c r="A54" s="4"/>
      <c r="B54" s="16"/>
      <c r="C54" s="15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2" customHeight="1">
      <c r="A55" s="4"/>
      <c r="B55" s="16"/>
      <c r="C55" s="15" t="s">
        <v>10</v>
      </c>
      <c r="D55" s="11">
        <f t="shared" si="6"/>
        <v>963</v>
      </c>
      <c r="E55" s="11">
        <f t="shared" si="7"/>
        <v>502</v>
      </c>
      <c r="F55" s="11">
        <f t="shared" si="8"/>
        <v>461</v>
      </c>
      <c r="G55" s="11">
        <f t="shared" si="9"/>
        <v>320</v>
      </c>
      <c r="H55" s="13">
        <v>150</v>
      </c>
      <c r="I55" s="11">
        <v>170</v>
      </c>
      <c r="J55" s="11">
        <f t="shared" si="10"/>
        <v>333</v>
      </c>
      <c r="K55" s="11">
        <v>186</v>
      </c>
      <c r="L55" s="11">
        <v>147</v>
      </c>
      <c r="M55" s="11">
        <f t="shared" si="11"/>
        <v>310</v>
      </c>
      <c r="N55" s="11">
        <v>166</v>
      </c>
      <c r="O55" s="11">
        <v>144</v>
      </c>
    </row>
    <row r="56" spans="1:15" ht="12" customHeight="1">
      <c r="A56" s="4"/>
      <c r="B56" s="16"/>
      <c r="C56" s="15" t="s">
        <v>12</v>
      </c>
      <c r="D56" s="11">
        <f t="shared" si="6"/>
        <v>106</v>
      </c>
      <c r="E56" s="11">
        <f t="shared" si="7"/>
        <v>62</v>
      </c>
      <c r="F56" s="11">
        <f t="shared" si="8"/>
        <v>44</v>
      </c>
      <c r="G56" s="11">
        <f t="shared" si="9"/>
        <v>35</v>
      </c>
      <c r="H56" s="11">
        <v>18</v>
      </c>
      <c r="I56" s="11">
        <v>17</v>
      </c>
      <c r="J56" s="11">
        <f t="shared" si="10"/>
        <v>33</v>
      </c>
      <c r="K56" s="11">
        <v>21</v>
      </c>
      <c r="L56" s="11">
        <v>12</v>
      </c>
      <c r="M56" s="11">
        <f t="shared" si="11"/>
        <v>38</v>
      </c>
      <c r="N56" s="11">
        <v>23</v>
      </c>
      <c r="O56" s="13">
        <v>15</v>
      </c>
    </row>
    <row r="57" spans="1:15" ht="12" customHeight="1">
      <c r="A57" s="4"/>
      <c r="B57" s="16"/>
      <c r="C57" s="15" t="s">
        <v>14</v>
      </c>
      <c r="D57" s="11">
        <f t="shared" si="6"/>
        <v>785</v>
      </c>
      <c r="E57" s="11">
        <f t="shared" si="7"/>
        <v>412</v>
      </c>
      <c r="F57" s="11">
        <f t="shared" si="8"/>
        <v>373</v>
      </c>
      <c r="G57" s="11">
        <f t="shared" si="9"/>
        <v>272</v>
      </c>
      <c r="H57" s="11">
        <v>146</v>
      </c>
      <c r="I57" s="11">
        <v>126</v>
      </c>
      <c r="J57" s="11">
        <f t="shared" si="10"/>
        <v>248</v>
      </c>
      <c r="K57" s="11">
        <v>134</v>
      </c>
      <c r="L57" s="11">
        <v>114</v>
      </c>
      <c r="M57" s="11">
        <f t="shared" si="11"/>
        <v>265</v>
      </c>
      <c r="N57" s="11">
        <v>132</v>
      </c>
      <c r="O57" s="11">
        <v>133</v>
      </c>
    </row>
    <row r="58" spans="1:15" ht="12" customHeight="1">
      <c r="A58" s="4"/>
      <c r="B58" s="16"/>
      <c r="C58" s="15" t="s">
        <v>16</v>
      </c>
      <c r="D58" s="11">
        <f t="shared" si="6"/>
        <v>382</v>
      </c>
      <c r="E58" s="11">
        <f t="shared" si="7"/>
        <v>210</v>
      </c>
      <c r="F58" s="11">
        <f t="shared" si="8"/>
        <v>172</v>
      </c>
      <c r="G58" s="11">
        <f t="shared" si="9"/>
        <v>134</v>
      </c>
      <c r="H58" s="11">
        <v>75</v>
      </c>
      <c r="I58" s="11">
        <v>59</v>
      </c>
      <c r="J58" s="11">
        <f t="shared" si="10"/>
        <v>118</v>
      </c>
      <c r="K58" s="11">
        <v>66</v>
      </c>
      <c r="L58" s="11">
        <v>52</v>
      </c>
      <c r="M58" s="11">
        <f t="shared" si="11"/>
        <v>130</v>
      </c>
      <c r="N58" s="11">
        <v>69</v>
      </c>
      <c r="O58" s="11">
        <v>61</v>
      </c>
    </row>
    <row r="59" spans="1:15" s="2" customFormat="1" ht="12" customHeight="1">
      <c r="A59" s="5"/>
      <c r="B59" s="16"/>
      <c r="C59" s="15" t="s">
        <v>18</v>
      </c>
      <c r="D59" s="11">
        <f t="shared" si="6"/>
        <v>527</v>
      </c>
      <c r="E59" s="11">
        <f t="shared" si="7"/>
        <v>289</v>
      </c>
      <c r="F59" s="11">
        <f t="shared" si="8"/>
        <v>238</v>
      </c>
      <c r="G59" s="12">
        <f t="shared" si="9"/>
        <v>168</v>
      </c>
      <c r="H59" s="12">
        <v>95</v>
      </c>
      <c r="I59" s="12">
        <v>73</v>
      </c>
      <c r="J59" s="12">
        <f t="shared" si="10"/>
        <v>177</v>
      </c>
      <c r="K59" s="12">
        <v>102</v>
      </c>
      <c r="L59" s="12">
        <v>75</v>
      </c>
      <c r="M59" s="12">
        <f t="shared" si="11"/>
        <v>182</v>
      </c>
      <c r="N59" s="12">
        <v>92</v>
      </c>
      <c r="O59" s="12">
        <v>90</v>
      </c>
    </row>
    <row r="60" spans="1:15" s="2" customFormat="1" ht="12" customHeight="1">
      <c r="A60" s="5"/>
      <c r="B60" s="16"/>
      <c r="C60" s="15"/>
      <c r="D60" s="11"/>
      <c r="E60" s="11"/>
      <c r="F60" s="11"/>
      <c r="G60" s="12"/>
      <c r="H60" s="12"/>
      <c r="I60" s="12"/>
      <c r="J60" s="12"/>
      <c r="K60" s="12"/>
      <c r="L60" s="12"/>
      <c r="M60" s="12"/>
      <c r="N60" s="12"/>
      <c r="O60" s="12"/>
    </row>
    <row r="61" spans="1:15" ht="12" customHeight="1">
      <c r="A61" s="4"/>
      <c r="B61" s="16"/>
      <c r="C61" s="15" t="s">
        <v>20</v>
      </c>
      <c r="D61" s="11">
        <f t="shared" si="6"/>
        <v>487</v>
      </c>
      <c r="E61" s="11">
        <f t="shared" si="7"/>
        <v>265</v>
      </c>
      <c r="F61" s="11">
        <f t="shared" si="8"/>
        <v>222</v>
      </c>
      <c r="G61" s="12">
        <f t="shared" si="9"/>
        <v>160</v>
      </c>
      <c r="H61" s="12">
        <v>87</v>
      </c>
      <c r="I61" s="12">
        <v>73</v>
      </c>
      <c r="J61" s="12">
        <f t="shared" si="10"/>
        <v>176</v>
      </c>
      <c r="K61" s="12">
        <v>95</v>
      </c>
      <c r="L61" s="12">
        <v>81</v>
      </c>
      <c r="M61" s="12">
        <f t="shared" si="11"/>
        <v>151</v>
      </c>
      <c r="N61" s="12">
        <v>83</v>
      </c>
      <c r="O61" s="12">
        <v>68</v>
      </c>
    </row>
    <row r="62" spans="1:15" ht="12" customHeight="1">
      <c r="A62" s="4"/>
      <c r="B62" s="16"/>
      <c r="C62" s="15" t="s">
        <v>22</v>
      </c>
      <c r="D62" s="11">
        <f t="shared" si="6"/>
        <v>97</v>
      </c>
      <c r="E62" s="11">
        <f t="shared" si="7"/>
        <v>43</v>
      </c>
      <c r="F62" s="11">
        <f t="shared" si="8"/>
        <v>54</v>
      </c>
      <c r="G62" s="12">
        <f t="shared" si="9"/>
        <v>29</v>
      </c>
      <c r="H62" s="12">
        <v>10</v>
      </c>
      <c r="I62" s="14">
        <v>19</v>
      </c>
      <c r="J62" s="12">
        <f t="shared" si="10"/>
        <v>31</v>
      </c>
      <c r="K62" s="12">
        <v>22</v>
      </c>
      <c r="L62" s="14">
        <v>9</v>
      </c>
      <c r="M62" s="12">
        <f t="shared" si="11"/>
        <v>37</v>
      </c>
      <c r="N62" s="12">
        <v>11</v>
      </c>
      <c r="O62" s="12">
        <v>26</v>
      </c>
    </row>
    <row r="63" spans="1:15" ht="12" customHeight="1">
      <c r="A63" s="4"/>
      <c r="B63" s="16"/>
      <c r="C63" s="15"/>
      <c r="D63" s="11"/>
      <c r="E63" s="11"/>
      <c r="F63" s="11"/>
      <c r="G63" s="12"/>
      <c r="H63" s="12"/>
      <c r="I63" s="14"/>
      <c r="J63" s="12"/>
      <c r="K63" s="12"/>
      <c r="L63" s="14"/>
      <c r="M63" s="12"/>
      <c r="N63" s="12"/>
      <c r="O63" s="12"/>
    </row>
    <row r="64" spans="1:15" ht="12" customHeight="1">
      <c r="A64" s="4"/>
      <c r="B64" s="16"/>
      <c r="C64" s="15" t="s">
        <v>24</v>
      </c>
      <c r="D64" s="11">
        <f t="shared" si="6"/>
        <v>202</v>
      </c>
      <c r="E64" s="11">
        <f t="shared" si="7"/>
        <v>98</v>
      </c>
      <c r="F64" s="11">
        <f t="shared" si="8"/>
        <v>104</v>
      </c>
      <c r="G64" s="12">
        <f t="shared" si="9"/>
        <v>74</v>
      </c>
      <c r="H64" s="12">
        <v>37</v>
      </c>
      <c r="I64" s="12">
        <v>37</v>
      </c>
      <c r="J64" s="12">
        <f t="shared" si="10"/>
        <v>58</v>
      </c>
      <c r="K64" s="12">
        <v>30</v>
      </c>
      <c r="L64" s="12">
        <v>28</v>
      </c>
      <c r="M64" s="12">
        <f t="shared" si="11"/>
        <v>70</v>
      </c>
      <c r="N64" s="12">
        <v>31</v>
      </c>
      <c r="O64" s="12">
        <v>39</v>
      </c>
    </row>
    <row r="65" spans="1:15" ht="12" customHeight="1">
      <c r="A65" s="4"/>
      <c r="B65" s="16"/>
      <c r="C65" s="15" t="s">
        <v>26</v>
      </c>
      <c r="D65" s="11">
        <f t="shared" si="6"/>
        <v>163</v>
      </c>
      <c r="E65" s="11">
        <f t="shared" si="7"/>
        <v>83</v>
      </c>
      <c r="F65" s="11">
        <f t="shared" si="8"/>
        <v>80</v>
      </c>
      <c r="G65" s="12">
        <f t="shared" si="9"/>
        <v>63</v>
      </c>
      <c r="H65" s="12">
        <v>27</v>
      </c>
      <c r="I65" s="12">
        <v>36</v>
      </c>
      <c r="J65" s="12">
        <f t="shared" si="10"/>
        <v>54</v>
      </c>
      <c r="K65" s="12">
        <v>28</v>
      </c>
      <c r="L65" s="12">
        <v>26</v>
      </c>
      <c r="M65" s="12">
        <f t="shared" si="11"/>
        <v>46</v>
      </c>
      <c r="N65" s="12">
        <v>28</v>
      </c>
      <c r="O65" s="12">
        <v>18</v>
      </c>
    </row>
    <row r="66" spans="1:15" ht="12" customHeight="1">
      <c r="A66" s="4"/>
      <c r="B66" s="16"/>
      <c r="C66" s="15" t="s">
        <v>27</v>
      </c>
      <c r="D66" s="11">
        <f t="shared" si="6"/>
        <v>292</v>
      </c>
      <c r="E66" s="11">
        <f t="shared" si="7"/>
        <v>143</v>
      </c>
      <c r="F66" s="11">
        <f t="shared" si="8"/>
        <v>149</v>
      </c>
      <c r="G66" s="12">
        <f t="shared" si="9"/>
        <v>118</v>
      </c>
      <c r="H66" s="12">
        <v>61</v>
      </c>
      <c r="I66" s="12">
        <v>57</v>
      </c>
      <c r="J66" s="12">
        <f t="shared" si="10"/>
        <v>91</v>
      </c>
      <c r="K66" s="12">
        <v>41</v>
      </c>
      <c r="L66" s="12">
        <v>50</v>
      </c>
      <c r="M66" s="12">
        <f t="shared" si="11"/>
        <v>83</v>
      </c>
      <c r="N66" s="12">
        <v>41</v>
      </c>
      <c r="O66" s="12">
        <v>42</v>
      </c>
    </row>
    <row r="67" spans="1:15" ht="12" customHeight="1">
      <c r="A67" s="4"/>
      <c r="B67" s="16"/>
      <c r="C67" s="15" t="s">
        <v>29</v>
      </c>
      <c r="D67" s="11">
        <f t="shared" si="6"/>
        <v>293</v>
      </c>
      <c r="E67" s="11">
        <f t="shared" si="7"/>
        <v>136</v>
      </c>
      <c r="F67" s="11">
        <f t="shared" si="8"/>
        <v>157</v>
      </c>
      <c r="G67" s="12">
        <f t="shared" si="9"/>
        <v>97</v>
      </c>
      <c r="H67" s="12">
        <v>44</v>
      </c>
      <c r="I67" s="12">
        <v>53</v>
      </c>
      <c r="J67" s="12">
        <f t="shared" si="10"/>
        <v>105</v>
      </c>
      <c r="K67" s="12">
        <v>47</v>
      </c>
      <c r="L67" s="12">
        <v>58</v>
      </c>
      <c r="M67" s="12">
        <f t="shared" si="11"/>
        <v>91</v>
      </c>
      <c r="N67" s="12">
        <v>45</v>
      </c>
      <c r="O67" s="12">
        <v>46</v>
      </c>
    </row>
    <row r="68" spans="1:15" ht="12" customHeight="1">
      <c r="A68" s="4"/>
      <c r="B68" s="16"/>
      <c r="C68" s="15" t="s">
        <v>31</v>
      </c>
      <c r="D68" s="11">
        <f t="shared" si="6"/>
        <v>132</v>
      </c>
      <c r="E68" s="11">
        <f t="shared" si="7"/>
        <v>65</v>
      </c>
      <c r="F68" s="11">
        <f t="shared" si="8"/>
        <v>67</v>
      </c>
      <c r="G68" s="12">
        <f t="shared" si="9"/>
        <v>38</v>
      </c>
      <c r="H68" s="12">
        <v>18</v>
      </c>
      <c r="I68" s="12">
        <v>20</v>
      </c>
      <c r="J68" s="12">
        <f t="shared" si="10"/>
        <v>48</v>
      </c>
      <c r="K68" s="12">
        <v>20</v>
      </c>
      <c r="L68" s="12">
        <v>28</v>
      </c>
      <c r="M68" s="12">
        <f t="shared" si="11"/>
        <v>46</v>
      </c>
      <c r="N68" s="12">
        <v>27</v>
      </c>
      <c r="O68" s="12">
        <v>19</v>
      </c>
    </row>
    <row r="69" spans="1:15" ht="12" customHeight="1">
      <c r="A69" s="4"/>
      <c r="B69" s="16"/>
      <c r="C69" s="15"/>
      <c r="D69" s="11"/>
      <c r="E69" s="11"/>
      <c r="F69" s="11"/>
      <c r="G69" s="12"/>
      <c r="H69" s="12"/>
      <c r="I69" s="12"/>
      <c r="J69" s="12"/>
      <c r="K69" s="12"/>
      <c r="L69" s="12"/>
      <c r="M69" s="12"/>
      <c r="N69" s="12"/>
      <c r="O69" s="12"/>
    </row>
    <row r="70" spans="1:15" ht="12" customHeight="1">
      <c r="A70" s="4"/>
      <c r="B70" s="16"/>
      <c r="C70" s="15" t="s">
        <v>33</v>
      </c>
      <c r="D70" s="11">
        <f t="shared" si="6"/>
        <v>487</v>
      </c>
      <c r="E70" s="11">
        <f t="shared" si="7"/>
        <v>250</v>
      </c>
      <c r="F70" s="11">
        <f t="shared" si="8"/>
        <v>237</v>
      </c>
      <c r="G70" s="12">
        <f t="shared" si="9"/>
        <v>163</v>
      </c>
      <c r="H70" s="12">
        <v>85</v>
      </c>
      <c r="I70" s="12">
        <v>78</v>
      </c>
      <c r="J70" s="12">
        <f t="shared" si="10"/>
        <v>174</v>
      </c>
      <c r="K70" s="12">
        <v>92</v>
      </c>
      <c r="L70" s="12">
        <v>82</v>
      </c>
      <c r="M70" s="12">
        <f t="shared" si="11"/>
        <v>150</v>
      </c>
      <c r="N70" s="12">
        <v>73</v>
      </c>
      <c r="O70" s="12">
        <v>77</v>
      </c>
    </row>
    <row r="71" spans="1:15" ht="12" customHeight="1">
      <c r="A71" s="4"/>
      <c r="B71" s="16"/>
      <c r="C71" s="15" t="s">
        <v>35</v>
      </c>
      <c r="D71" s="11">
        <f t="shared" si="6"/>
        <v>393</v>
      </c>
      <c r="E71" s="11">
        <f t="shared" si="7"/>
        <v>191</v>
      </c>
      <c r="F71" s="11">
        <f t="shared" si="8"/>
        <v>202</v>
      </c>
      <c r="G71" s="12">
        <f t="shared" si="9"/>
        <v>123</v>
      </c>
      <c r="H71" s="12">
        <v>59</v>
      </c>
      <c r="I71" s="12">
        <v>64</v>
      </c>
      <c r="J71" s="12">
        <f t="shared" si="10"/>
        <v>142</v>
      </c>
      <c r="K71" s="12">
        <v>69</v>
      </c>
      <c r="L71" s="12">
        <v>73</v>
      </c>
      <c r="M71" s="12">
        <f t="shared" si="11"/>
        <v>128</v>
      </c>
      <c r="N71" s="12">
        <v>63</v>
      </c>
      <c r="O71" s="12">
        <v>65</v>
      </c>
    </row>
    <row r="72" spans="1:15" ht="12" customHeight="1">
      <c r="A72" s="4"/>
      <c r="B72" s="16"/>
      <c r="C72" s="15" t="s">
        <v>37</v>
      </c>
      <c r="D72" s="11">
        <f t="shared" si="6"/>
        <v>374</v>
      </c>
      <c r="E72" s="11">
        <f t="shared" si="7"/>
        <v>195</v>
      </c>
      <c r="F72" s="11">
        <f t="shared" si="8"/>
        <v>179</v>
      </c>
      <c r="G72" s="12">
        <f t="shared" si="9"/>
        <v>125</v>
      </c>
      <c r="H72" s="12">
        <v>53</v>
      </c>
      <c r="I72" s="12">
        <v>72</v>
      </c>
      <c r="J72" s="12">
        <f t="shared" si="10"/>
        <v>128</v>
      </c>
      <c r="K72" s="12">
        <v>71</v>
      </c>
      <c r="L72" s="12">
        <v>57</v>
      </c>
      <c r="M72" s="12">
        <f t="shared" si="11"/>
        <v>121</v>
      </c>
      <c r="N72" s="12">
        <v>71</v>
      </c>
      <c r="O72" s="12">
        <v>50</v>
      </c>
    </row>
    <row r="73" spans="1:15" ht="12" customHeight="1">
      <c r="A73" s="4"/>
      <c r="B73" s="16"/>
      <c r="C73" s="15" t="s">
        <v>39</v>
      </c>
      <c r="D73" s="11">
        <f t="shared" si="6"/>
        <v>355</v>
      </c>
      <c r="E73" s="11">
        <f t="shared" si="7"/>
        <v>200</v>
      </c>
      <c r="F73" s="11">
        <f t="shared" si="8"/>
        <v>155</v>
      </c>
      <c r="G73" s="12">
        <f t="shared" si="9"/>
        <v>113</v>
      </c>
      <c r="H73" s="12">
        <v>58</v>
      </c>
      <c r="I73" s="12">
        <v>55</v>
      </c>
      <c r="J73" s="12">
        <f t="shared" si="10"/>
        <v>131</v>
      </c>
      <c r="K73" s="12">
        <v>77</v>
      </c>
      <c r="L73" s="12">
        <v>54</v>
      </c>
      <c r="M73" s="12">
        <f t="shared" si="11"/>
        <v>111</v>
      </c>
      <c r="N73" s="12">
        <v>65</v>
      </c>
      <c r="O73" s="12">
        <v>46</v>
      </c>
    </row>
    <row r="74" spans="1:15" ht="12" customHeight="1">
      <c r="A74" s="4"/>
      <c r="B74" s="16"/>
      <c r="C74" s="15" t="s">
        <v>73</v>
      </c>
      <c r="D74" s="11">
        <f t="shared" si="6"/>
        <v>585</v>
      </c>
      <c r="E74" s="11">
        <f t="shared" si="7"/>
        <v>298</v>
      </c>
      <c r="F74" s="11">
        <f t="shared" si="8"/>
        <v>287</v>
      </c>
      <c r="G74" s="12">
        <f t="shared" si="9"/>
        <v>216</v>
      </c>
      <c r="H74" s="12">
        <v>118</v>
      </c>
      <c r="I74" s="12">
        <v>98</v>
      </c>
      <c r="J74" s="12">
        <f t="shared" si="10"/>
        <v>185</v>
      </c>
      <c r="K74" s="12">
        <v>99</v>
      </c>
      <c r="L74" s="12">
        <v>86</v>
      </c>
      <c r="M74" s="12">
        <f t="shared" si="11"/>
        <v>184</v>
      </c>
      <c r="N74" s="12">
        <v>81</v>
      </c>
      <c r="O74" s="12">
        <v>103</v>
      </c>
    </row>
    <row r="75" spans="1:15" ht="12" customHeight="1">
      <c r="A75" s="4"/>
      <c r="B75" s="16"/>
      <c r="C75" s="15"/>
      <c r="D75" s="11"/>
      <c r="E75" s="11"/>
      <c r="F75" s="11"/>
      <c r="G75" s="12"/>
      <c r="H75" s="12"/>
      <c r="I75" s="12"/>
      <c r="J75" s="12"/>
      <c r="K75" s="12"/>
      <c r="L75" s="12"/>
      <c r="M75" s="12"/>
      <c r="N75" s="12"/>
      <c r="O75" s="12"/>
    </row>
    <row r="76" spans="1:15" ht="12" customHeight="1">
      <c r="A76" s="4"/>
      <c r="B76" s="16"/>
      <c r="C76" s="15" t="s">
        <v>12</v>
      </c>
      <c r="D76" s="11">
        <f t="shared" si="6"/>
        <v>771</v>
      </c>
      <c r="E76" s="11">
        <f t="shared" si="7"/>
        <v>399</v>
      </c>
      <c r="F76" s="11">
        <f t="shared" si="8"/>
        <v>372</v>
      </c>
      <c r="G76" s="12">
        <f t="shared" si="9"/>
        <v>259</v>
      </c>
      <c r="H76" s="12">
        <v>128</v>
      </c>
      <c r="I76" s="12">
        <v>131</v>
      </c>
      <c r="J76" s="12">
        <f t="shared" si="10"/>
        <v>257</v>
      </c>
      <c r="K76" s="12">
        <v>137</v>
      </c>
      <c r="L76" s="12">
        <v>120</v>
      </c>
      <c r="M76" s="12">
        <f t="shared" si="11"/>
        <v>255</v>
      </c>
      <c r="N76" s="12">
        <v>134</v>
      </c>
      <c r="O76" s="12">
        <v>121</v>
      </c>
    </row>
    <row r="77" spans="1:15" ht="12" customHeight="1">
      <c r="A77" s="4"/>
      <c r="B77" s="16"/>
      <c r="C77" s="15" t="s">
        <v>42</v>
      </c>
      <c r="D77" s="11">
        <f t="shared" si="6"/>
        <v>1442</v>
      </c>
      <c r="E77" s="11">
        <f t="shared" si="7"/>
        <v>767</v>
      </c>
      <c r="F77" s="11">
        <f t="shared" si="8"/>
        <v>675</v>
      </c>
      <c r="G77" s="12">
        <f t="shared" si="9"/>
        <v>472</v>
      </c>
      <c r="H77" s="12">
        <v>244</v>
      </c>
      <c r="I77" s="12">
        <v>228</v>
      </c>
      <c r="J77" s="12">
        <f t="shared" si="10"/>
        <v>509</v>
      </c>
      <c r="K77" s="12">
        <v>270</v>
      </c>
      <c r="L77" s="12">
        <v>239</v>
      </c>
      <c r="M77" s="12">
        <f t="shared" si="11"/>
        <v>461</v>
      </c>
      <c r="N77" s="12">
        <v>253</v>
      </c>
      <c r="O77" s="12">
        <v>208</v>
      </c>
    </row>
    <row r="78" spans="1:15" ht="12" customHeight="1">
      <c r="A78" s="4"/>
      <c r="B78" s="16"/>
      <c r="C78" s="15" t="s">
        <v>44</v>
      </c>
      <c r="D78" s="11">
        <f t="shared" si="6"/>
        <v>1051</v>
      </c>
      <c r="E78" s="11">
        <f t="shared" si="7"/>
        <v>523</v>
      </c>
      <c r="F78" s="11">
        <f t="shared" si="8"/>
        <v>528</v>
      </c>
      <c r="G78" s="12">
        <f t="shared" si="9"/>
        <v>394</v>
      </c>
      <c r="H78" s="12">
        <v>219</v>
      </c>
      <c r="I78" s="12">
        <v>175</v>
      </c>
      <c r="J78" s="12">
        <f t="shared" si="10"/>
        <v>337</v>
      </c>
      <c r="K78" s="12">
        <v>148</v>
      </c>
      <c r="L78" s="12">
        <v>189</v>
      </c>
      <c r="M78" s="12">
        <f t="shared" si="11"/>
        <v>320</v>
      </c>
      <c r="N78" s="12">
        <v>156</v>
      </c>
      <c r="O78" s="12">
        <v>164</v>
      </c>
    </row>
    <row r="79" spans="1:15" ht="12" customHeight="1">
      <c r="A79" s="4"/>
      <c r="B79" s="16"/>
      <c r="C79" s="15" t="s">
        <v>46</v>
      </c>
      <c r="D79" s="11">
        <f t="shared" si="6"/>
        <v>791</v>
      </c>
      <c r="E79" s="11">
        <f t="shared" si="7"/>
        <v>386</v>
      </c>
      <c r="F79" s="11">
        <f t="shared" si="8"/>
        <v>405</v>
      </c>
      <c r="G79" s="12">
        <f t="shared" si="9"/>
        <v>269</v>
      </c>
      <c r="H79" s="12">
        <v>134</v>
      </c>
      <c r="I79" s="12">
        <v>135</v>
      </c>
      <c r="J79" s="12">
        <f t="shared" si="10"/>
        <v>258</v>
      </c>
      <c r="K79" s="12">
        <v>121</v>
      </c>
      <c r="L79" s="12">
        <v>137</v>
      </c>
      <c r="M79" s="12">
        <f t="shared" si="11"/>
        <v>264</v>
      </c>
      <c r="N79" s="12">
        <v>131</v>
      </c>
      <c r="O79" s="12">
        <v>133</v>
      </c>
    </row>
    <row r="80" spans="1:15" ht="12" customHeight="1">
      <c r="A80" s="4"/>
      <c r="B80" s="16"/>
      <c r="C80" s="15" t="s">
        <v>48</v>
      </c>
      <c r="D80" s="11">
        <f t="shared" si="6"/>
        <v>1485</v>
      </c>
      <c r="E80" s="11">
        <f t="shared" si="7"/>
        <v>752</v>
      </c>
      <c r="F80" s="11">
        <f t="shared" si="8"/>
        <v>733</v>
      </c>
      <c r="G80" s="12">
        <f t="shared" si="9"/>
        <v>512</v>
      </c>
      <c r="H80" s="12">
        <v>276</v>
      </c>
      <c r="I80" s="12">
        <v>236</v>
      </c>
      <c r="J80" s="12">
        <f t="shared" si="10"/>
        <v>531</v>
      </c>
      <c r="K80" s="12">
        <v>257</v>
      </c>
      <c r="L80" s="12">
        <v>274</v>
      </c>
      <c r="M80" s="12">
        <f t="shared" si="11"/>
        <v>442</v>
      </c>
      <c r="N80" s="12">
        <v>219</v>
      </c>
      <c r="O80" s="12">
        <v>223</v>
      </c>
    </row>
    <row r="81" spans="1:15" ht="12" customHeight="1">
      <c r="A81" s="4"/>
      <c r="B81" s="16"/>
      <c r="C81" s="15"/>
      <c r="D81" s="11"/>
      <c r="E81" s="11"/>
      <c r="F81" s="11"/>
      <c r="G81" s="12"/>
      <c r="H81" s="12"/>
      <c r="I81" s="12"/>
      <c r="J81" s="12"/>
      <c r="K81" s="12"/>
      <c r="L81" s="12"/>
      <c r="M81" s="12"/>
      <c r="N81" s="12"/>
      <c r="O81" s="12"/>
    </row>
    <row r="82" spans="1:15" ht="12" customHeight="1">
      <c r="A82" s="4"/>
      <c r="B82" s="16"/>
      <c r="C82" s="15" t="s">
        <v>50</v>
      </c>
      <c r="D82" s="11">
        <f t="shared" si="6"/>
        <v>812</v>
      </c>
      <c r="E82" s="11">
        <f t="shared" si="7"/>
        <v>418</v>
      </c>
      <c r="F82" s="11">
        <f t="shared" si="8"/>
        <v>394</v>
      </c>
      <c r="G82" s="12">
        <f t="shared" si="9"/>
        <v>280</v>
      </c>
      <c r="H82" s="12">
        <v>145</v>
      </c>
      <c r="I82" s="12">
        <v>135</v>
      </c>
      <c r="J82" s="12">
        <f t="shared" si="10"/>
        <v>266</v>
      </c>
      <c r="K82" s="12">
        <v>127</v>
      </c>
      <c r="L82" s="12">
        <v>139</v>
      </c>
      <c r="M82" s="12">
        <f t="shared" si="11"/>
        <v>266</v>
      </c>
      <c r="N82" s="12">
        <v>146</v>
      </c>
      <c r="O82" s="12">
        <v>120</v>
      </c>
    </row>
    <row r="83" spans="1:15" ht="12" customHeight="1">
      <c r="A83" s="4"/>
      <c r="B83" s="16"/>
      <c r="C83" s="15" t="s">
        <v>74</v>
      </c>
      <c r="D83" s="11">
        <f aca="true" t="shared" si="12" ref="D83:D90">E83+F83</f>
        <v>1129</v>
      </c>
      <c r="E83" s="11">
        <f aca="true" t="shared" si="13" ref="E83:E90">H83+K83+N83</f>
        <v>573</v>
      </c>
      <c r="F83" s="11">
        <f aca="true" t="shared" si="14" ref="F83:F90">I83+L83+O83</f>
        <v>556</v>
      </c>
      <c r="G83" s="12">
        <f aca="true" t="shared" si="15" ref="G83:G90">H83+I83</f>
        <v>395</v>
      </c>
      <c r="H83" s="12">
        <v>191</v>
      </c>
      <c r="I83" s="12">
        <v>204</v>
      </c>
      <c r="J83" s="12">
        <f aca="true" t="shared" si="16" ref="J83:J90">K83+L83</f>
        <v>386</v>
      </c>
      <c r="K83" s="12">
        <v>203</v>
      </c>
      <c r="L83" s="12">
        <v>183</v>
      </c>
      <c r="M83" s="12">
        <f aca="true" t="shared" si="17" ref="M83:M90">N83+O83</f>
        <v>348</v>
      </c>
      <c r="N83" s="12">
        <v>179</v>
      </c>
      <c r="O83" s="12">
        <v>169</v>
      </c>
    </row>
    <row r="84" spans="1:15" ht="12" customHeight="1">
      <c r="A84" s="4"/>
      <c r="B84" s="16"/>
      <c r="C84" s="15" t="s">
        <v>53</v>
      </c>
      <c r="D84" s="11">
        <f t="shared" si="12"/>
        <v>1241</v>
      </c>
      <c r="E84" s="11">
        <f t="shared" si="13"/>
        <v>651</v>
      </c>
      <c r="F84" s="11">
        <f t="shared" si="14"/>
        <v>590</v>
      </c>
      <c r="G84" s="12">
        <f t="shared" si="15"/>
        <v>416</v>
      </c>
      <c r="H84" s="12">
        <v>223</v>
      </c>
      <c r="I84" s="12">
        <v>193</v>
      </c>
      <c r="J84" s="12">
        <f t="shared" si="16"/>
        <v>440</v>
      </c>
      <c r="K84" s="12">
        <v>228</v>
      </c>
      <c r="L84" s="12">
        <v>212</v>
      </c>
      <c r="M84" s="12">
        <f t="shared" si="17"/>
        <v>385</v>
      </c>
      <c r="N84" s="12">
        <v>200</v>
      </c>
      <c r="O84" s="12">
        <v>185</v>
      </c>
    </row>
    <row r="85" spans="1:15" ht="12" customHeight="1">
      <c r="A85" s="4"/>
      <c r="B85" s="16"/>
      <c r="C85" s="15" t="s">
        <v>55</v>
      </c>
      <c r="D85" s="11">
        <f t="shared" si="12"/>
        <v>712</v>
      </c>
      <c r="E85" s="11">
        <f t="shared" si="13"/>
        <v>328</v>
      </c>
      <c r="F85" s="11">
        <f t="shared" si="14"/>
        <v>384</v>
      </c>
      <c r="G85" s="12">
        <f t="shared" si="15"/>
        <v>253</v>
      </c>
      <c r="H85" s="12">
        <v>118</v>
      </c>
      <c r="I85" s="12">
        <v>135</v>
      </c>
      <c r="J85" s="12">
        <f t="shared" si="16"/>
        <v>239</v>
      </c>
      <c r="K85" s="12">
        <v>110</v>
      </c>
      <c r="L85" s="12">
        <v>129</v>
      </c>
      <c r="M85" s="12">
        <f t="shared" si="17"/>
        <v>220</v>
      </c>
      <c r="N85" s="12">
        <v>100</v>
      </c>
      <c r="O85" s="12">
        <v>120</v>
      </c>
    </row>
    <row r="86" spans="1:15" ht="12" customHeight="1">
      <c r="A86" s="4"/>
      <c r="B86" s="16"/>
      <c r="C86" s="15" t="s">
        <v>75</v>
      </c>
      <c r="D86" s="11">
        <f t="shared" si="12"/>
        <v>500</v>
      </c>
      <c r="E86" s="11">
        <f t="shared" si="13"/>
        <v>270</v>
      </c>
      <c r="F86" s="11">
        <f t="shared" si="14"/>
        <v>230</v>
      </c>
      <c r="G86" s="12">
        <f t="shared" si="15"/>
        <v>167</v>
      </c>
      <c r="H86" s="12">
        <v>87</v>
      </c>
      <c r="I86" s="12">
        <v>80</v>
      </c>
      <c r="J86" s="12">
        <f t="shared" si="16"/>
        <v>177</v>
      </c>
      <c r="K86" s="12">
        <v>84</v>
      </c>
      <c r="L86" s="12">
        <v>93</v>
      </c>
      <c r="M86" s="12">
        <f t="shared" si="17"/>
        <v>156</v>
      </c>
      <c r="N86" s="12">
        <v>99</v>
      </c>
      <c r="O86" s="12">
        <v>57</v>
      </c>
    </row>
    <row r="87" spans="1:15" ht="12" customHeight="1">
      <c r="A87" s="4"/>
      <c r="B87" s="16"/>
      <c r="C87" s="15"/>
      <c r="D87" s="11"/>
      <c r="E87" s="11"/>
      <c r="F87" s="11"/>
      <c r="G87" s="12"/>
      <c r="H87" s="12"/>
      <c r="I87" s="12"/>
      <c r="J87" s="12"/>
      <c r="K87" s="12"/>
      <c r="L87" s="12"/>
      <c r="M87" s="12"/>
      <c r="N87" s="12"/>
      <c r="O87" s="12"/>
    </row>
    <row r="88" spans="1:15" ht="12" customHeight="1">
      <c r="A88" s="4"/>
      <c r="B88" s="16"/>
      <c r="C88" s="15" t="s">
        <v>77</v>
      </c>
      <c r="D88" s="11">
        <f t="shared" si="12"/>
        <v>562</v>
      </c>
      <c r="E88" s="11">
        <f t="shared" si="13"/>
        <v>275</v>
      </c>
      <c r="F88" s="11">
        <f t="shared" si="14"/>
        <v>287</v>
      </c>
      <c r="G88" s="12">
        <f t="shared" si="15"/>
        <v>210</v>
      </c>
      <c r="H88" s="12">
        <v>102</v>
      </c>
      <c r="I88" s="12">
        <v>108</v>
      </c>
      <c r="J88" s="12">
        <f t="shared" si="16"/>
        <v>176</v>
      </c>
      <c r="K88" s="12">
        <v>90</v>
      </c>
      <c r="L88" s="12">
        <v>86</v>
      </c>
      <c r="M88" s="12">
        <f t="shared" si="17"/>
        <v>176</v>
      </c>
      <c r="N88" s="12">
        <v>83</v>
      </c>
      <c r="O88" s="12">
        <v>93</v>
      </c>
    </row>
    <row r="89" spans="1:15" ht="12" customHeight="1">
      <c r="A89" s="4"/>
      <c r="B89" s="16"/>
      <c r="C89" s="15" t="s">
        <v>58</v>
      </c>
      <c r="D89" s="11">
        <f t="shared" si="12"/>
        <v>1737</v>
      </c>
      <c r="E89" s="11">
        <f t="shared" si="13"/>
        <v>896</v>
      </c>
      <c r="F89" s="11">
        <f t="shared" si="14"/>
        <v>841</v>
      </c>
      <c r="G89" s="12">
        <f t="shared" si="15"/>
        <v>584</v>
      </c>
      <c r="H89" s="12">
        <v>301</v>
      </c>
      <c r="I89" s="12">
        <v>283</v>
      </c>
      <c r="J89" s="12">
        <f t="shared" si="16"/>
        <v>573</v>
      </c>
      <c r="K89" s="12">
        <v>301</v>
      </c>
      <c r="L89" s="12">
        <v>272</v>
      </c>
      <c r="M89" s="12">
        <f t="shared" si="17"/>
        <v>580</v>
      </c>
      <c r="N89" s="12">
        <v>294</v>
      </c>
      <c r="O89" s="12">
        <v>286</v>
      </c>
    </row>
    <row r="90" spans="1:15" ht="12" customHeight="1">
      <c r="A90" s="4"/>
      <c r="B90" s="16"/>
      <c r="C90" s="15" t="s">
        <v>60</v>
      </c>
      <c r="D90" s="11">
        <f t="shared" si="12"/>
        <v>1306</v>
      </c>
      <c r="E90" s="11">
        <f t="shared" si="13"/>
        <v>689</v>
      </c>
      <c r="F90" s="11">
        <f t="shared" si="14"/>
        <v>617</v>
      </c>
      <c r="G90" s="12">
        <f t="shared" si="15"/>
        <v>479</v>
      </c>
      <c r="H90" s="12">
        <v>252</v>
      </c>
      <c r="I90" s="12">
        <v>227</v>
      </c>
      <c r="J90" s="12">
        <f t="shared" si="16"/>
        <v>419</v>
      </c>
      <c r="K90" s="12">
        <v>237</v>
      </c>
      <c r="L90" s="12">
        <v>182</v>
      </c>
      <c r="M90" s="12">
        <f t="shared" si="17"/>
        <v>408</v>
      </c>
      <c r="N90" s="12">
        <v>200</v>
      </c>
      <c r="O90" s="12">
        <v>208</v>
      </c>
    </row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</sheetData>
  <mergeCells count="7">
    <mergeCell ref="B5:C5"/>
    <mergeCell ref="F1:J1"/>
    <mergeCell ref="D3:F3"/>
    <mergeCell ref="M3:O3"/>
    <mergeCell ref="J3:L3"/>
    <mergeCell ref="G3:I3"/>
    <mergeCell ref="B3:C4"/>
  </mergeCells>
  <printOptions horizontalCentered="1"/>
  <pageMargins left="0.4724409448818898" right="0.4724409448818898" top="0.5905511811023623" bottom="0.7874015748031497" header="0.3937007874015748" footer="0.3937007874015748"/>
  <pageSetup firstPageNumber="50" useFirstPageNumber="1" horizontalDpi="300" verticalDpi="300" orientation="landscape" pageOrder="overThenDown" paperSize="9" scale="73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2004-01-27T09:24:20Z</cp:lastPrinted>
  <dcterms:created xsi:type="dcterms:W3CDTF">2001-08-22T05:24:47Z</dcterms:created>
  <dcterms:modified xsi:type="dcterms:W3CDTF">2004-01-27T09:24:21Z</dcterms:modified>
  <cp:category/>
  <cp:version/>
  <cp:contentType/>
  <cp:contentStatus/>
</cp:coreProperties>
</file>