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(2)決算額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<sst xmlns="http://schemas.openxmlformats.org/spreadsheetml/2006/main" count="25" uniqueCount="25">
  <si>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非表示にする行に注意。前年度決算額及び今年度１２月末現在予算額を入力。　（注）にも注意。　決算額千円未満切り上げ</t>
  </si>
  <si>
    <t>（２）私学振興関係決算額の推移</t>
  </si>
  <si>
    <t>内　　訳</t>
  </si>
  <si>
    <t>右の合計</t>
  </si>
  <si>
    <t>　　　　　　補　助　金　</t>
  </si>
  <si>
    <t>貸付金</t>
  </si>
  <si>
    <t>委託料</t>
  </si>
  <si>
    <t>年度</t>
  </si>
  <si>
    <t>前年度</t>
  </si>
  <si>
    <t>私立学校</t>
  </si>
  <si>
    <t>その他の補助</t>
  </si>
  <si>
    <t>対比 (％)</t>
  </si>
  <si>
    <t>教育振興費補助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</si>
  <si>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</si>
  <si>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</si>
  <si>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</si>
  <si>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</si>
  <si>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</si>
  <si>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</si>
  <si>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</si>
  <si>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</si>
  <si>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</si>
  <si>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</si>
  <si>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（注）・平成１７年度は、平成１７年１２月３１日現在の予算額です。</t>
  </si>
  <si>
    <t>　　　・千円未満の端数は切り上げました。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</si>
</sst>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38" fontId="0" fillId="0" borderId="0" xfId="16" applyFont="1" applyAlignment="1">
      <alignment/>
    </xf>
    <xf numFmtId="176" fontId="0" fillId="0" borderId="0" xfId="16" applyNumberFormat="1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Alignment="1">
      <alignment/>
    </xf>
    <xf numFmtId="176" fontId="3" fillId="0" borderId="0" xfId="16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16" applyFont="1" applyAlignment="1">
      <alignment horizontal="right"/>
    </xf>
    <xf numFmtId="0" fontId="0" fillId="2" borderId="1" xfId="0" applyFill="1" applyBorder="1" applyAlignment="1">
      <alignment horizontal="left" vertical="center"/>
    </xf>
    <xf numFmtId="38" fontId="0" fillId="2" borderId="2" xfId="16" applyFont="1" applyFill="1" applyBorder="1" applyAlignment="1">
      <alignment vertical="center"/>
    </xf>
    <xf numFmtId="176" fontId="0" fillId="2" borderId="3" xfId="16" applyNumberFormat="1" applyFill="1" applyBorder="1" applyAlignment="1">
      <alignment vertical="center"/>
    </xf>
    <xf numFmtId="38" fontId="0" fillId="2" borderId="4" xfId="16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2" borderId="5" xfId="16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left"/>
    </xf>
    <xf numFmtId="38" fontId="0" fillId="2" borderId="8" xfId="16" applyFont="1" applyFill="1" applyBorder="1" applyAlignment="1">
      <alignment horizontal="center"/>
    </xf>
    <xf numFmtId="176" fontId="0" fillId="2" borderId="9" xfId="16" applyNumberFormat="1" applyFill="1" applyBorder="1" applyAlignment="1">
      <alignment/>
    </xf>
    <xf numFmtId="38" fontId="0" fillId="2" borderId="4" xfId="16" applyFont="1" applyFill="1" applyBorder="1" applyAlignment="1">
      <alignment/>
    </xf>
    <xf numFmtId="0" fontId="0" fillId="2" borderId="10" xfId="0" applyFill="1" applyBorder="1" applyAlignment="1">
      <alignment vertical="center"/>
    </xf>
    <xf numFmtId="38" fontId="0" fillId="2" borderId="11" xfId="16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12" xfId="16" applyNumberFormat="1" applyFont="1" applyFill="1" applyBorder="1" applyAlignment="1">
      <alignment horizontal="left"/>
    </xf>
    <xf numFmtId="38" fontId="4" fillId="2" borderId="0" xfId="16" applyFont="1" applyFill="1" applyBorder="1" applyAlignment="1">
      <alignment/>
    </xf>
    <xf numFmtId="0" fontId="5" fillId="2" borderId="13" xfId="0" applyFont="1" applyFill="1" applyBorder="1" applyAlignment="1">
      <alignment vertical="center"/>
    </xf>
    <xf numFmtId="38" fontId="0" fillId="2" borderId="14" xfId="16" applyFont="1" applyFill="1" applyBorder="1" applyAlignment="1">
      <alignment/>
    </xf>
    <xf numFmtId="0" fontId="0" fillId="2" borderId="15" xfId="0" applyFill="1" applyBorder="1" applyAlignment="1">
      <alignment horizontal="left"/>
    </xf>
    <xf numFmtId="38" fontId="0" fillId="2" borderId="16" xfId="16" applyFont="1" applyFill="1" applyBorder="1" applyAlignment="1">
      <alignment/>
    </xf>
    <xf numFmtId="176" fontId="0" fillId="2" borderId="17" xfId="16" applyNumberFormat="1" applyFont="1" applyFill="1" applyBorder="1" applyAlignment="1">
      <alignment horizontal="left"/>
    </xf>
    <xf numFmtId="38" fontId="4" fillId="2" borderId="18" xfId="16" applyFont="1" applyFill="1" applyBorder="1" applyAlignment="1">
      <alignment/>
    </xf>
    <xf numFmtId="176" fontId="0" fillId="2" borderId="19" xfId="16" applyNumberFormat="1" applyFont="1" applyFill="1" applyBorder="1" applyAlignment="1">
      <alignment horizontal="left"/>
    </xf>
    <xf numFmtId="38" fontId="0" fillId="2" borderId="20" xfId="16" applyFont="1" applyFill="1" applyBorder="1" applyAlignment="1">
      <alignment/>
    </xf>
    <xf numFmtId="38" fontId="0" fillId="2" borderId="20" xfId="16" applyFill="1" applyBorder="1" applyAlignment="1">
      <alignment/>
    </xf>
    <xf numFmtId="0" fontId="0" fillId="3" borderId="1" xfId="0" applyFont="1" applyFill="1" applyBorder="1" applyAlignment="1">
      <alignment horizontal="center"/>
    </xf>
    <xf numFmtId="38" fontId="0" fillId="0" borderId="21" xfId="16" applyFont="1" applyFill="1" applyBorder="1" applyAlignment="1">
      <alignment horizontal="right"/>
    </xf>
    <xf numFmtId="176" fontId="0" fillId="0" borderId="22" xfId="16" applyNumberFormat="1" applyFont="1" applyFill="1" applyBorder="1" applyAlignment="1">
      <alignment/>
    </xf>
    <xf numFmtId="38" fontId="0" fillId="0" borderId="5" xfId="16" applyFont="1" applyFill="1" applyBorder="1" applyAlignment="1">
      <alignment horizontal="right"/>
    </xf>
    <xf numFmtId="38" fontId="0" fillId="0" borderId="23" xfId="16" applyFont="1" applyFill="1" applyBorder="1" applyAlignment="1">
      <alignment horizontal="right"/>
    </xf>
    <xf numFmtId="38" fontId="0" fillId="0" borderId="11" xfId="16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38" fontId="6" fillId="0" borderId="11" xfId="16" applyFont="1" applyFill="1" applyBorder="1" applyAlignment="1">
      <alignment horizontal="right"/>
    </xf>
    <xf numFmtId="38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24" xfId="0" applyFont="1" applyFill="1" applyBorder="1" applyAlignment="1">
      <alignment horizontal="center"/>
    </xf>
    <xf numFmtId="38" fontId="0" fillId="0" borderId="25" xfId="16" applyFont="1" applyFill="1" applyBorder="1" applyAlignment="1">
      <alignment horizontal="right"/>
    </xf>
    <xf numFmtId="176" fontId="0" fillId="0" borderId="26" xfId="16" applyNumberFormat="1" applyFont="1" applyFill="1" applyBorder="1" applyAlignment="1">
      <alignment/>
    </xf>
    <xf numFmtId="38" fontId="0" fillId="0" borderId="27" xfId="16" applyFont="1" applyFill="1" applyBorder="1" applyAlignment="1">
      <alignment horizontal="right"/>
    </xf>
    <xf numFmtId="38" fontId="0" fillId="0" borderId="28" xfId="16" applyFont="1" applyFill="1" applyBorder="1" applyAlignment="1">
      <alignment horizontal="right"/>
    </xf>
    <xf numFmtId="176" fontId="0" fillId="0" borderId="29" xfId="16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8" fontId="8" fillId="0" borderId="0" xfId="16" applyFont="1" applyAlignment="1">
      <alignment/>
    </xf>
    <xf numFmtId="176" fontId="8" fillId="0" borderId="0" xfId="16" applyNumberFormat="1" applyFont="1" applyAlignment="1">
      <alignment/>
    </xf>
    <xf numFmtId="0" fontId="8" fillId="0" borderId="0" xfId="0" applyFont="1" applyAlignment="1">
      <alignment vertical="center"/>
    </xf>
    <xf numFmtId="38" fontId="9" fillId="0" borderId="0" xfId="16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76" fontId="9" fillId="0" borderId="0" xfId="16" applyNumberFormat="1" applyFont="1" applyAlignment="1">
      <alignment/>
    </xf>
    <xf numFmtId="0" fontId="9" fillId="0" borderId="0" xfId="0" applyFont="1" applyAlignment="1">
      <alignment vertical="center"/>
    </xf>
    <xf numFmtId="38" fontId="5" fillId="0" borderId="0" xfId="16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2">
      <selection activeCell="B14" sqref="B14"/>
    </sheetView>
  </sheetViews>
  <sheetFormatPr defaultColWidth="9.00390625" defaultRowHeight="13.5"/>
  <cols>
    <col min="1" max="1" width="9.00390625" style="8" customWidth="1"/>
    <col min="2" max="2" width="12.625" style="2" customWidth="1"/>
    <col min="3" max="3" width="8.625" style="3" customWidth="1"/>
    <col min="4" max="4" width="12.50390625" style="4" customWidth="1"/>
    <col min="5" max="5" width="12.125" style="0" customWidth="1"/>
    <col min="6" max="6" width="11.375" style="4" customWidth="1"/>
    <col min="7" max="7" width="11.00390625" style="4" customWidth="1"/>
    <col min="8" max="8" width="1.4921875" style="0" customWidth="1"/>
    <col min="9" max="9" width="9.25390625" style="0" bestFit="1" customWidth="1"/>
  </cols>
  <sheetData>
    <row r="1" ht="17.25" customHeight="1" hidden="1">
      <c r="A1" s="1" t="s">
        <v>0</v>
      </c>
    </row>
    <row r="2" spans="1:3" ht="13.5" customHeight="1">
      <c r="A2" s="5" t="s">
        <v>1</v>
      </c>
      <c r="B2" s="6"/>
      <c r="C2" s="7"/>
    </row>
    <row r="3" ht="13.5" customHeight="1" thickBot="1">
      <c r="F3" s="9"/>
    </row>
    <row r="4" spans="1:8" s="17" customFormat="1" ht="15" customHeight="1">
      <c r="A4" s="10"/>
      <c r="B4" s="11"/>
      <c r="C4" s="12"/>
      <c r="D4" s="13"/>
      <c r="E4" s="14" t="s">
        <v>2</v>
      </c>
      <c r="F4" s="15"/>
      <c r="G4" s="15"/>
      <c r="H4" s="16"/>
    </row>
    <row r="5" spans="1:7" ht="15" customHeight="1">
      <c r="A5" s="18"/>
      <c r="B5" s="19" t="s">
        <v>3</v>
      </c>
      <c r="C5" s="20"/>
      <c r="D5" s="21" t="s">
        <v>4</v>
      </c>
      <c r="E5" s="22"/>
      <c r="F5" s="23" t="s">
        <v>5</v>
      </c>
      <c r="G5" s="23" t="s">
        <v>6</v>
      </c>
    </row>
    <row r="6" spans="1:7" ht="15" customHeight="1">
      <c r="A6" s="18" t="s">
        <v>7</v>
      </c>
      <c r="B6" s="24"/>
      <c r="C6" s="25" t="s">
        <v>8</v>
      </c>
      <c r="D6" s="26" t="s">
        <v>9</v>
      </c>
      <c r="E6" s="27" t="s">
        <v>10</v>
      </c>
      <c r="F6" s="28"/>
      <c r="G6" s="28"/>
    </row>
    <row r="7" spans="1:7" ht="15" customHeight="1">
      <c r="A7" s="29"/>
      <c r="B7" s="30"/>
      <c r="C7" s="31" t="s">
        <v>11</v>
      </c>
      <c r="D7" s="32" t="s">
        <v>12</v>
      </c>
      <c r="E7" s="33"/>
      <c r="F7" s="34"/>
      <c r="G7" s="35"/>
    </row>
    <row r="8" spans="1:7" s="42" customFormat="1" ht="29.25" customHeight="1">
      <c r="A8" s="36" t="s">
        <v>13</v>
      </c>
      <c r="B8" s="37">
        <f aca="true" t="shared" si="0" ref="B8:B15">D8+E8+F8+G8</f>
        <v>8652503</v>
      </c>
      <c r="C8" s="38">
        <v>101.8</v>
      </c>
      <c r="D8" s="39">
        <v>8105545</v>
      </c>
      <c r="E8" s="40">
        <v>467911</v>
      </c>
      <c r="F8" s="41">
        <v>78267</v>
      </c>
      <c r="G8" s="41">
        <v>780</v>
      </c>
    </row>
    <row r="9" spans="1:9" s="42" customFormat="1" ht="29.25" customHeight="1">
      <c r="A9" s="36" t="s">
        <v>14</v>
      </c>
      <c r="B9" s="37">
        <f t="shared" si="0"/>
        <v>8853650</v>
      </c>
      <c r="C9" s="38">
        <f aca="true" t="shared" si="1" ref="C9:C15">ROUND(B9/B8*100,1)</f>
        <v>102.3</v>
      </c>
      <c r="D9" s="39">
        <v>8317219</v>
      </c>
      <c r="E9" s="40">
        <v>463654</v>
      </c>
      <c r="F9" s="43">
        <v>71997</v>
      </c>
      <c r="G9" s="43">
        <v>780</v>
      </c>
      <c r="I9" s="44"/>
    </row>
    <row r="10" spans="1:9" s="42" customFormat="1" ht="29.25" customHeight="1">
      <c r="A10" s="36" t="s">
        <v>15</v>
      </c>
      <c r="B10" s="37">
        <f t="shared" si="0"/>
        <v>8997072</v>
      </c>
      <c r="C10" s="38">
        <f t="shared" si="1"/>
        <v>101.6</v>
      </c>
      <c r="D10" s="39">
        <v>8443294</v>
      </c>
      <c r="E10" s="40">
        <v>486061</v>
      </c>
      <c r="F10" s="43">
        <f>16937+50000</f>
        <v>66937</v>
      </c>
      <c r="G10" s="43">
        <v>780</v>
      </c>
      <c r="I10" s="44"/>
    </row>
    <row r="11" spans="1:9" s="45" customFormat="1" ht="29.25" customHeight="1">
      <c r="A11" s="36" t="s">
        <v>16</v>
      </c>
      <c r="B11" s="37">
        <f t="shared" si="0"/>
        <v>9164573</v>
      </c>
      <c r="C11" s="38">
        <f t="shared" si="1"/>
        <v>101.9</v>
      </c>
      <c r="D11" s="39">
        <v>8597537</v>
      </c>
      <c r="E11" s="40">
        <v>503801</v>
      </c>
      <c r="F11" s="43">
        <v>61595</v>
      </c>
      <c r="G11" s="43">
        <v>1640</v>
      </c>
      <c r="I11" s="44"/>
    </row>
    <row r="12" spans="1:7" s="46" customFormat="1" ht="29.25" customHeight="1">
      <c r="A12" s="36" t="s">
        <v>17</v>
      </c>
      <c r="B12" s="37">
        <f t="shared" si="0"/>
        <v>9324524</v>
      </c>
      <c r="C12" s="38">
        <f t="shared" si="1"/>
        <v>101.7</v>
      </c>
      <c r="D12" s="39">
        <v>8705435</v>
      </c>
      <c r="E12" s="40">
        <v>565249</v>
      </c>
      <c r="F12" s="41">
        <v>50000</v>
      </c>
      <c r="G12" s="41">
        <v>3840</v>
      </c>
    </row>
    <row r="13" spans="1:7" s="42" customFormat="1" ht="29.25" customHeight="1">
      <c r="A13" s="36" t="s">
        <v>18</v>
      </c>
      <c r="B13" s="37">
        <f t="shared" si="0"/>
        <v>9322148</v>
      </c>
      <c r="C13" s="38">
        <f t="shared" si="1"/>
        <v>100</v>
      </c>
      <c r="D13" s="39">
        <v>8690879</v>
      </c>
      <c r="E13" s="40">
        <v>579589</v>
      </c>
      <c r="F13" s="41">
        <v>50000</v>
      </c>
      <c r="G13" s="41">
        <v>1680</v>
      </c>
    </row>
    <row r="14" spans="1:7" s="45" customFormat="1" ht="29.25" customHeight="1">
      <c r="A14" s="36" t="s">
        <v>19</v>
      </c>
      <c r="B14" s="37">
        <f t="shared" si="0"/>
        <v>9295043</v>
      </c>
      <c r="C14" s="38">
        <f t="shared" si="1"/>
        <v>99.7</v>
      </c>
      <c r="D14" s="39">
        <v>8653870</v>
      </c>
      <c r="E14" s="40">
        <v>590273</v>
      </c>
      <c r="F14" s="41">
        <v>50000</v>
      </c>
      <c r="G14" s="41">
        <v>900</v>
      </c>
    </row>
    <row r="15" spans="1:7" s="45" customFormat="1" ht="29.25" customHeight="1">
      <c r="A15" s="36" t="s">
        <v>20</v>
      </c>
      <c r="B15" s="37">
        <f t="shared" si="0"/>
        <v>9166697</v>
      </c>
      <c r="C15" s="38">
        <f t="shared" si="1"/>
        <v>98.6</v>
      </c>
      <c r="D15" s="39">
        <v>8489717</v>
      </c>
      <c r="E15" s="40">
        <v>576080</v>
      </c>
      <c r="F15" s="41">
        <v>100000</v>
      </c>
      <c r="G15" s="41">
        <v>900</v>
      </c>
    </row>
    <row r="16" spans="1:7" s="45" customFormat="1" ht="29.25" customHeight="1">
      <c r="A16" s="47" t="s">
        <v>21</v>
      </c>
      <c r="B16" s="48">
        <f>D16+E16+F16+G16</f>
        <v>9017246</v>
      </c>
      <c r="C16" s="49">
        <f>ROUND(B16/B15*100,1)</f>
        <v>98.4</v>
      </c>
      <c r="D16" s="48">
        <v>8444787</v>
      </c>
      <c r="E16" s="40">
        <v>471559</v>
      </c>
      <c r="F16" s="50">
        <v>100000</v>
      </c>
      <c r="G16" s="50">
        <v>900</v>
      </c>
    </row>
    <row r="17" spans="1:7" s="45" customFormat="1" ht="29.25" customHeight="1" thickBot="1">
      <c r="A17" s="47" t="s">
        <v>22</v>
      </c>
      <c r="B17" s="51">
        <f>D17+E17+F17+G17</f>
        <v>8811186</v>
      </c>
      <c r="C17" s="52">
        <f>ROUND(B17/B16*100,1)</f>
        <v>97.7</v>
      </c>
      <c r="D17" s="48">
        <v>8226596</v>
      </c>
      <c r="E17" s="40">
        <v>483690</v>
      </c>
      <c r="F17" s="50">
        <v>100000</v>
      </c>
      <c r="G17" s="50">
        <v>900</v>
      </c>
    </row>
    <row r="18" spans="1:7" s="58" customFormat="1" ht="15" customHeight="1">
      <c r="A18" s="53" t="s">
        <v>23</v>
      </c>
      <c r="B18" s="54"/>
      <c r="C18" s="55"/>
      <c r="D18" s="54"/>
      <c r="E18" s="56"/>
      <c r="F18" s="54"/>
      <c r="G18" s="57"/>
    </row>
    <row r="19" spans="1:7" s="58" customFormat="1" ht="15" customHeight="1">
      <c r="A19" s="59" t="s">
        <v>24</v>
      </c>
      <c r="B19" s="57"/>
      <c r="C19" s="60"/>
      <c r="D19" s="57"/>
      <c r="E19" s="61"/>
      <c r="F19" s="57"/>
      <c r="G19" s="62"/>
    </row>
    <row r="20" spans="1:6" ht="13.5" customHeight="1">
      <c r="A20" s="63"/>
      <c r="B20" s="57"/>
      <c r="C20" s="60"/>
      <c r="D20" s="57"/>
      <c r="E20" s="61"/>
      <c r="F20" s="5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2006-02-13T02:09:44Z</dcterms:created>
  <dcterms:modified xsi:type="dcterms:W3CDTF">2006-02-13T02:11:19Z</dcterms:modified>
  <cp:category/>
  <cp:version/>
  <cp:contentType/>
  <cp:contentStatus/>
</cp:coreProperties>
</file>