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3755" windowHeight="8025" activeTab="0"/>
  </bookViews>
  <sheets>
    <sheet name="幼稚園（入園者数・入園年齢別比率）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<sst xmlns="http://schemas.openxmlformats.org/spreadsheetml/2006/main" count="47" uniqueCount="26">
  <si>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（単位：人）</t>
  </si>
  <si>
    <t>入園</t>
  </si>
  <si>
    <t>入園者数</t>
  </si>
  <si>
    <t>入園年齢別比率（％）</t>
  </si>
  <si>
    <t>１園当たり入園者</t>
  </si>
  <si>
    <t>満３歳児</t>
  </si>
  <si>
    <t>３歳児</t>
  </si>
  <si>
    <t>４歳児</t>
  </si>
  <si>
    <t>５歳児</t>
  </si>
  <si>
    <t>４年度</t>
  </si>
  <si>
    <t>－</t>
  </si>
  <si>
    <t>５年度</t>
  </si>
  <si>
    <t>６年度</t>
  </si>
  <si>
    <t>７年度</t>
  </si>
  <si>
    <t>８年度</t>
  </si>
  <si>
    <t>９年度</t>
  </si>
  <si>
    <t>10年度</t>
  </si>
  <si>
    <t>11年度</t>
  </si>
  <si>
    <t>12年度</t>
  </si>
  <si>
    <t>13年度</t>
  </si>
  <si>
    <t>6,131　　　（261）</t>
  </si>
  <si>
    <t>学校法人立</t>
  </si>
  <si>
    <t>宗教法人立</t>
  </si>
  <si>
    <t>個人立</t>
  </si>
  <si>
    <t>＊　３歳児の（　）内の数字は、前年度入園児（満３歳児で入園）を内書きしたものです。</t>
  </si>
  <si>
    <t>私立幼稚園入園者数・入園年齢別比率</t>
  </si>
</sst>
</file>

<file path=xl/styles.xml><?xml version="1.0" encoding="utf-8"?>
<styleSheet xmlns="http://schemas.openxmlformats.org/spreadsheetml/2006/main">
  <numFmts count="1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.0_ "/>
    <numFmt numFmtId="180" formatCode="0.0_);[Red]\(0.0\)"/>
    <numFmt numFmtId="181" formatCode="#,##0.00_ "/>
    <numFmt numFmtId="182" formatCode="#,##0.000_ "/>
    <numFmt numFmtId="183" formatCode="#,##0.0000_ "/>
    <numFmt numFmtId="184" formatCode="#,##0.00000_ "/>
    <numFmt numFmtId="185" formatCode="#,##0.000000_ "/>
    <numFmt numFmtId="186" formatCode="#,##0.0000000_ "/>
    <numFmt numFmtId="187" formatCode="#,##0.00000000_ "/>
    <numFmt numFmtId="188" formatCode="#,##0.000000000_ "/>
    <numFmt numFmtId="189" formatCode="#,##0.0000000000_ "/>
    <numFmt numFmtId="190" formatCode="#,##0.00000000000_ "/>
    <numFmt numFmtId="191" formatCode="#,##0.000000000000_ "/>
    <numFmt numFmtId="192" formatCode="#,##0.0000000000000_ "/>
    <numFmt numFmtId="193" formatCode="#,##0.00000000000000_ "/>
    <numFmt numFmtId="194" formatCode="#,##0.000000000000000_ "/>
    <numFmt numFmtId="195" formatCode="#,##0.0000000000000000_ "/>
    <numFmt numFmtId="196" formatCode="#,##0.00000000000000000_ "/>
    <numFmt numFmtId="197" formatCode="#,##0.000000000000000000_ "/>
    <numFmt numFmtId="198" formatCode="#,##0.0000000000000000000_ "/>
    <numFmt numFmtId="199" formatCode="#,##0.00000000000000000000_ "/>
    <numFmt numFmtId="200" formatCode="#,##0.000000000000000000000_ "/>
    <numFmt numFmtId="201" formatCode="#,##0.0000000000000000000000_ "/>
    <numFmt numFmtId="202" formatCode="#,##0.00000000000000000000000_ "/>
    <numFmt numFmtId="203" formatCode="#,##0.000000000000000000000000_ "/>
    <numFmt numFmtId="204" formatCode="#,##0.0000000000000000000000000_ "/>
    <numFmt numFmtId="205" formatCode="#,##0.00000000000000000000000000_ "/>
    <numFmt numFmtId="206" formatCode="#,##0.000000000000000000000000000_ "/>
    <numFmt numFmtId="207" formatCode="#,##0.0000000000000000000000000000_ "/>
    <numFmt numFmtId="208" formatCode="#,##0.00000000000000000000000000000_ "/>
    <numFmt numFmtId="209" formatCode="#,##0.000000000000000000000000000000_ "/>
    <numFmt numFmtId="210" formatCode="#,##0.0000000000000000000000000000000_ "/>
    <numFmt numFmtId="211" formatCode="#,##0.00000000000000000000000000000000_ "/>
    <numFmt numFmtId="212" formatCode="#,##0.000000000000000000000000000000000_ "/>
    <numFmt numFmtId="213" formatCode="#,##0.0000000000000000000000000000000000_ "/>
    <numFmt numFmtId="214" formatCode="#,##0.00000000000000000000000000000000000_ "/>
    <numFmt numFmtId="215" formatCode="#,##0.000000000000000000000000000000000000_ "/>
    <numFmt numFmtId="216" formatCode="#,##0.0000000000000000000000000000000000000_ "/>
    <numFmt numFmtId="217" formatCode="#,##0.00000000000000000000000000000000000000_ "/>
    <numFmt numFmtId="218" formatCode="#,##0.000000000000000000000000000000000000000_ "/>
    <numFmt numFmtId="219" formatCode="#,##0.0000000000000000000000000000000000000000_ "/>
    <numFmt numFmtId="220" formatCode="#,##0.00000000000000000000000000000000000000000_ "/>
    <numFmt numFmtId="221" formatCode="#,##0.000000000000000000000000000000000000000000_ "/>
    <numFmt numFmtId="222" formatCode="#,##0.0000000000000000000000000000000000000000000_ "/>
    <numFmt numFmtId="223" formatCode="#,##0.00000000000000000000000000000000000000000000_ "/>
    <numFmt numFmtId="224" formatCode="#,##0.000000000000000000000000000000000000000000000_ "/>
    <numFmt numFmtId="225" formatCode="#,##0.0000000000000000000000000000000000000000000000_ "/>
    <numFmt numFmtId="226" formatCode="#,##0.00000000000000000000000000000000000000000000000_ "/>
    <numFmt numFmtId="227" formatCode="#,##0.000000000000000000000000000000000000000000000000_ "/>
    <numFmt numFmtId="228" formatCode="#,##0.0000000000000000000000000000000000000000000000000_ "/>
    <numFmt numFmtId="229" formatCode="#,##0.00000000000000000000000000000000000000000000000000_ "/>
    <numFmt numFmtId="230" formatCode="#,##0.000000000000000000000000000000000000000000000000000_ "/>
    <numFmt numFmtId="231" formatCode="#,##0.0000000000000000000000000000000000000000000000000000_ "/>
    <numFmt numFmtId="232" formatCode="#,##0.00000000000000000000000000000000000000000000000000000_ "/>
    <numFmt numFmtId="233" formatCode="#,##0.000000000000000000000000000000000000000000000000000000_ "/>
    <numFmt numFmtId="234" formatCode="#,##0.0000000000000000000000000000000000000000000000000000000_ "/>
    <numFmt numFmtId="235" formatCode="#,##0.00000000000000000000000000000000000000000000000000000000_ "/>
    <numFmt numFmtId="236" formatCode="#,##0.000000000000000000000000000000000000000000000000000000000_ "/>
    <numFmt numFmtId="237" formatCode="#,##0.0000000000000000000000000000000000000000000000000000000000_ "/>
    <numFmt numFmtId="238" formatCode="#,##0.00000000000000000000000000000000000000000000000000000000000_ "/>
    <numFmt numFmtId="239" formatCode="#,##0.000000000000000000000000000000000000000000000000000000000000_ "/>
    <numFmt numFmtId="240" formatCode="#,##0.0000000000000000000000000000000000000000000000000000000000000_ "/>
    <numFmt numFmtId="241" formatCode="#,##0.00000000000000000000000000000000000000000000000000000000000000_ "/>
    <numFmt numFmtId="242" formatCode="#,##0.000000000000000000000000000000000000000000000000000000000000000_ "/>
    <numFmt numFmtId="243" formatCode="#,##0.0000000000000000000000000000000000000000000000000000000000000000_ "/>
    <numFmt numFmtId="244" formatCode="#,##0.00000000000000000000000000000000000000000000000000000000000000000_ "/>
    <numFmt numFmtId="245" formatCode="#,##0.000000000000000000000000000000000000000000000000000000000000000000_ "/>
    <numFmt numFmtId="246" formatCode="#,##0.0000000000000000000000000000000000000000000000000000000000000000000_ "/>
    <numFmt numFmtId="247" formatCode="#,##0.00000000000000000000000000000000000000000000000000000000000000000000_ "/>
    <numFmt numFmtId="248" formatCode="#,##0.000000000000000000000000000000000000000000000000000000000000000000000_ "/>
    <numFmt numFmtId="249" formatCode="#,##0.0000000000000000000000000000000000000000000000000000000000000000000000_ "/>
    <numFmt numFmtId="250" formatCode="#,##0.00000000000000000000000000000000000000000000000000000000000000000000000_ "/>
    <numFmt numFmtId="251" formatCode="#,##0.000000000000000000000000000000000000000000000000000000000000000000000000_ "/>
    <numFmt numFmtId="252" formatCode="#,##0.0000000000000000000000000000000000000000000000000000000000000000000000000_ "/>
    <numFmt numFmtId="253" formatCode="#,##0.00000000000000000000000000000000000000000000000000000000000000000000000000_ "/>
    <numFmt numFmtId="254" formatCode="#,##0.000000000000000000000000000000000000000000000000000000000000000000000000000_ "/>
    <numFmt numFmtId="255" formatCode="#,##0.0000000000000000000000000000000000000000000000000000000000000000000000000000_ "/>
    <numFmt numFmtId="256" formatCode="#,##0.00000000000000000000000000000000000000000000000000000000000000000000000000000_ "/>
    <numFmt numFmtId="257" formatCode="#,##0.000000000000000000000000000000000000000000000000000000000000000000000000000000_ "/>
    <numFmt numFmtId="258" formatCode="#,##0.0000000000000000000000000000000000000000000000000000000000000000000000000000000_ "/>
    <numFmt numFmtId="259" formatCode="#,##0.00000000000000000000000000000000000000000000000000000000000000000000000000000000_ "/>
    <numFmt numFmtId="260" formatCode="#,##0.000000000000000000000000000000000000000000000000000000000000000000000000000000000_ "/>
    <numFmt numFmtId="261" formatCode="#,##0.0000000000000000000000000000000000000000000000000000000000000000000000000000000000_ "/>
    <numFmt numFmtId="262" formatCode="#,##0.00000000000000000000000000000000000000000000000000000000000000000000000000000000000_ "/>
    <numFmt numFmtId="263" formatCode="#,##0.000000000000000000000000000000000000000000000000000000000000000000000000000000000000_ "/>
    <numFmt numFmtId="264" formatCode="#,##0.0000000000000000000000000000000000000000000000000000000000000000000000000000000000000_ "/>
    <numFmt numFmtId="265" formatCode="#,##0.00000000000000000000000000000000000000000000000000000000000000000000000000000000000000_ "/>
    <numFmt numFmtId="266" formatCode="#,##0.000000000000000000000000000000000000000000000000000000000000000000000000000000000000000_ "/>
    <numFmt numFmtId="267" formatCode="#,##0.0000000000000000000000000000000000000000000000000000000000000000000000000000000000000000_ "/>
    <numFmt numFmtId="268" formatCode="#,##0.00000000000000000000000000000000000000000000000000000000000000000000000000000000000000000_ "/>
    <numFmt numFmtId="269" formatCode="#,##0.000000000000000000000000000000000000000000000000000000000000000000000000000000000000000000_ "/>
    <numFmt numFmtId="270" formatCode="#,##0.0000000000000000000000000000000000000000000000000000000000000000000000000000000000000000000_ "/>
    <numFmt numFmtId="271" formatCode="#,##0.00000000000000000000000000000000000000000000000000000000000000000000000000000000000000000000_ "/>
    <numFmt numFmtId="272" formatCode="#,##0.000000000000000000000000000000000000000000000000000000000000000000000000000000000000000000000_ "/>
    <numFmt numFmtId="273" formatCode="#,##0.0000000000000000000000000000000000000000000000000000000000000000000000000000000000000000000000_ "/>
    <numFmt numFmtId="274" formatCode="#,##0.00000000000000000000000000000000000000000000000000000000000000000000000000000000000000000000000_ "/>
    <numFmt numFmtId="275" formatCode="#,##0.000000000000000000000000000000000000000000000000000000000000000000000000000000000000000000000000_ "/>
    <numFmt numFmtId="276" formatCode="0.0%"/>
    <numFmt numFmtId="277" formatCode="0.0"/>
  </numFmts>
  <fonts count="3"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thin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 horizontal="right"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177" fontId="0" fillId="0" borderId="6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4" xfId="0" applyNumberFormat="1" applyBorder="1" applyAlignment="1">
      <alignment horizontal="right" vertical="top" wrapText="1" shrinkToFit="1"/>
    </xf>
    <xf numFmtId="17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7" fontId="0" fillId="0" borderId="14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7" fontId="0" fillId="0" borderId="22" xfId="0" applyNumberFormat="1" applyBorder="1" applyAlignment="1">
      <alignment/>
    </xf>
    <xf numFmtId="177" fontId="0" fillId="0" borderId="23" xfId="0" applyNumberFormat="1" applyBorder="1" applyAlignment="1">
      <alignment/>
    </xf>
    <xf numFmtId="177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176" fontId="0" fillId="0" borderId="27" xfId="0" applyNumberFormat="1" applyBorder="1" applyAlignment="1">
      <alignment/>
    </xf>
    <xf numFmtId="176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77" fontId="0" fillId="0" borderId="27" xfId="0" applyNumberFormat="1" applyBorder="1" applyAlignment="1">
      <alignment/>
    </xf>
    <xf numFmtId="177" fontId="0" fillId="0" borderId="28" xfId="0" applyNumberFormat="1" applyBorder="1" applyAlignment="1">
      <alignment/>
    </xf>
    <xf numFmtId="177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77" fontId="0" fillId="0" borderId="2" xfId="0" applyNumberFormat="1" applyBorder="1" applyAlignment="1">
      <alignment/>
    </xf>
    <xf numFmtId="177" fontId="0" fillId="0" borderId="3" xfId="0" applyNumberFormat="1" applyBorder="1" applyAlignment="1">
      <alignment/>
    </xf>
    <xf numFmtId="177" fontId="0" fillId="0" borderId="32" xfId="0" applyNumberFormat="1" applyBorder="1" applyAlignment="1">
      <alignment/>
    </xf>
    <xf numFmtId="0" fontId="0" fillId="0" borderId="18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2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375" style="0" customWidth="1"/>
    <col min="2" max="2" width="11.375" style="0" customWidth="1"/>
    <col min="3" max="4" width="8.25390625" style="0" customWidth="1"/>
    <col min="5" max="5" width="10.125" style="0" customWidth="1"/>
    <col min="6" max="11" width="8.25390625" style="0" customWidth="1"/>
    <col min="12" max="12" width="9.25390625" style="0" customWidth="1"/>
  </cols>
  <sheetData>
    <row r="1" spans="1:7" ht="18.75">
      <c r="A1" s="61" t="s">
        <v>25</v>
      </c>
      <c r="B1" s="1"/>
      <c r="C1" s="1"/>
      <c r="D1" s="1"/>
      <c r="E1" s="1"/>
      <c r="F1" s="1"/>
      <c r="G1" s="1"/>
    </row>
    <row r="2" ht="13.5">
      <c r="L2" s="2" t="s">
        <v>0</v>
      </c>
    </row>
    <row r="3" spans="1:12" ht="24.75" customHeight="1">
      <c r="A3" s="54" t="s">
        <v>1</v>
      </c>
      <c r="B3" s="54"/>
      <c r="C3" s="57" t="s">
        <v>2</v>
      </c>
      <c r="D3" s="57"/>
      <c r="E3" s="57"/>
      <c r="F3" s="57"/>
      <c r="G3" s="57"/>
      <c r="H3" s="57" t="s">
        <v>3</v>
      </c>
      <c r="I3" s="57"/>
      <c r="J3" s="57"/>
      <c r="K3" s="58"/>
      <c r="L3" s="55" t="s">
        <v>4</v>
      </c>
    </row>
    <row r="4" spans="1:12" ht="24.75" customHeight="1">
      <c r="A4" s="54"/>
      <c r="B4" s="54"/>
      <c r="C4" s="3"/>
      <c r="D4" s="4" t="s">
        <v>5</v>
      </c>
      <c r="E4" s="5" t="s">
        <v>6</v>
      </c>
      <c r="F4" s="5" t="s">
        <v>7</v>
      </c>
      <c r="G4" s="6" t="s">
        <v>8</v>
      </c>
      <c r="H4" s="7" t="s">
        <v>5</v>
      </c>
      <c r="I4" s="5" t="s">
        <v>6</v>
      </c>
      <c r="J4" s="5" t="s">
        <v>7</v>
      </c>
      <c r="K4" s="6" t="s">
        <v>8</v>
      </c>
      <c r="L4" s="56"/>
    </row>
    <row r="5" spans="1:12" ht="24.75" customHeight="1">
      <c r="A5" s="54" t="s">
        <v>9</v>
      </c>
      <c r="B5" s="54"/>
      <c r="C5" s="8">
        <f aca="true" t="shared" si="0" ref="C5:C10">SUM(E5:G5)</f>
        <v>9025</v>
      </c>
      <c r="D5" s="9" t="s">
        <v>10</v>
      </c>
      <c r="E5" s="10">
        <v>6434</v>
      </c>
      <c r="F5" s="10">
        <v>2363</v>
      </c>
      <c r="G5" s="11">
        <v>228</v>
      </c>
      <c r="H5" s="9" t="s">
        <v>10</v>
      </c>
      <c r="I5" s="12">
        <v>71.3</v>
      </c>
      <c r="J5" s="12">
        <v>26.2</v>
      </c>
      <c r="K5" s="13">
        <v>2.5</v>
      </c>
      <c r="L5" s="14">
        <v>66.4</v>
      </c>
    </row>
    <row r="6" spans="1:12" ht="24.75" customHeight="1">
      <c r="A6" s="54" t="s">
        <v>11</v>
      </c>
      <c r="B6" s="54"/>
      <c r="C6" s="8">
        <f t="shared" si="0"/>
        <v>8487</v>
      </c>
      <c r="D6" s="9" t="s">
        <v>10</v>
      </c>
      <c r="E6" s="10">
        <v>6305</v>
      </c>
      <c r="F6" s="10">
        <v>1972</v>
      </c>
      <c r="G6" s="11">
        <v>210</v>
      </c>
      <c r="H6" s="9" t="s">
        <v>10</v>
      </c>
      <c r="I6" s="12">
        <v>74.3</v>
      </c>
      <c r="J6" s="12">
        <v>23.2</v>
      </c>
      <c r="K6" s="13">
        <v>2.5</v>
      </c>
      <c r="L6" s="14">
        <v>62.9</v>
      </c>
    </row>
    <row r="7" spans="1:12" ht="24.75" customHeight="1">
      <c r="A7" s="54" t="s">
        <v>12</v>
      </c>
      <c r="B7" s="54"/>
      <c r="C7" s="8">
        <f t="shared" si="0"/>
        <v>8156</v>
      </c>
      <c r="D7" s="9" t="s">
        <v>10</v>
      </c>
      <c r="E7" s="10">
        <v>6172</v>
      </c>
      <c r="F7" s="10">
        <v>1761</v>
      </c>
      <c r="G7" s="11">
        <v>223</v>
      </c>
      <c r="H7" s="9" t="s">
        <v>10</v>
      </c>
      <c r="I7" s="12">
        <v>75.7</v>
      </c>
      <c r="J7" s="12">
        <v>21.6</v>
      </c>
      <c r="K7" s="13">
        <v>2.7</v>
      </c>
      <c r="L7" s="14">
        <v>60.4</v>
      </c>
    </row>
    <row r="8" spans="1:12" ht="24.75" customHeight="1">
      <c r="A8" s="54" t="s">
        <v>13</v>
      </c>
      <c r="B8" s="54"/>
      <c r="C8" s="8">
        <f t="shared" si="0"/>
        <v>8154</v>
      </c>
      <c r="D8" s="9" t="s">
        <v>10</v>
      </c>
      <c r="E8" s="10">
        <v>6422</v>
      </c>
      <c r="F8" s="10">
        <v>1509</v>
      </c>
      <c r="G8" s="11">
        <v>223</v>
      </c>
      <c r="H8" s="9" t="s">
        <v>10</v>
      </c>
      <c r="I8" s="12">
        <v>78.8</v>
      </c>
      <c r="J8" s="12">
        <v>18.5</v>
      </c>
      <c r="K8" s="13">
        <v>2.7</v>
      </c>
      <c r="L8" s="14">
        <v>60.9</v>
      </c>
    </row>
    <row r="9" spans="1:12" ht="24.75" customHeight="1">
      <c r="A9" s="54" t="s">
        <v>14</v>
      </c>
      <c r="B9" s="54"/>
      <c r="C9" s="8">
        <f t="shared" si="0"/>
        <v>7940</v>
      </c>
      <c r="D9" s="9" t="s">
        <v>10</v>
      </c>
      <c r="E9" s="10">
        <v>6436</v>
      </c>
      <c r="F9" s="10">
        <v>1312</v>
      </c>
      <c r="G9" s="11">
        <v>192</v>
      </c>
      <c r="H9" s="9" t="s">
        <v>10</v>
      </c>
      <c r="I9" s="12">
        <v>81.1</v>
      </c>
      <c r="J9" s="12">
        <v>16.5</v>
      </c>
      <c r="K9" s="13">
        <v>2.4</v>
      </c>
      <c r="L9" s="14">
        <v>59.3</v>
      </c>
    </row>
    <row r="10" spans="1:12" ht="27.75" customHeight="1">
      <c r="A10" s="59" t="s">
        <v>15</v>
      </c>
      <c r="B10" s="60"/>
      <c r="C10" s="8">
        <f t="shared" si="0"/>
        <v>7648</v>
      </c>
      <c r="D10" s="9" t="s">
        <v>10</v>
      </c>
      <c r="E10" s="10">
        <v>6298</v>
      </c>
      <c r="F10" s="10">
        <v>1137</v>
      </c>
      <c r="G10" s="11">
        <v>213</v>
      </c>
      <c r="H10" s="9" t="s">
        <v>10</v>
      </c>
      <c r="I10" s="12">
        <v>82.3</v>
      </c>
      <c r="J10" s="12">
        <v>14.9</v>
      </c>
      <c r="K10" s="13">
        <v>2.8</v>
      </c>
      <c r="L10" s="14">
        <v>56.7</v>
      </c>
    </row>
    <row r="11" spans="1:12" ht="27.75" customHeight="1">
      <c r="A11" s="57" t="s">
        <v>16</v>
      </c>
      <c r="B11" s="54"/>
      <c r="C11" s="8">
        <v>8083</v>
      </c>
      <c r="D11" s="9" t="s">
        <v>10</v>
      </c>
      <c r="E11" s="10">
        <v>6868</v>
      </c>
      <c r="F11" s="10">
        <v>1017</v>
      </c>
      <c r="G11" s="11">
        <v>198</v>
      </c>
      <c r="H11" s="9" t="s">
        <v>10</v>
      </c>
      <c r="I11" s="12">
        <v>85</v>
      </c>
      <c r="J11" s="12">
        <v>12.6</v>
      </c>
      <c r="K11" s="13">
        <v>2.4</v>
      </c>
      <c r="L11" s="14">
        <v>60.3</v>
      </c>
    </row>
    <row r="12" spans="1:12" ht="27.75" customHeight="1">
      <c r="A12" s="57" t="s">
        <v>17</v>
      </c>
      <c r="B12" s="57"/>
      <c r="C12" s="15">
        <f>SUM(E12:G12)</f>
        <v>7422</v>
      </c>
      <c r="D12" s="9" t="s">
        <v>10</v>
      </c>
      <c r="E12" s="16">
        <v>6354</v>
      </c>
      <c r="F12" s="16">
        <v>908</v>
      </c>
      <c r="G12" s="17">
        <v>160</v>
      </c>
      <c r="H12" s="9" t="s">
        <v>10</v>
      </c>
      <c r="I12" s="18">
        <v>85.6</v>
      </c>
      <c r="J12" s="18">
        <v>12.2</v>
      </c>
      <c r="K12" s="19">
        <v>2.2</v>
      </c>
      <c r="L12" s="20">
        <v>55.8</v>
      </c>
    </row>
    <row r="13" spans="1:12" ht="27.75" customHeight="1">
      <c r="A13" s="57" t="s">
        <v>18</v>
      </c>
      <c r="B13" s="57"/>
      <c r="C13" s="21">
        <v>7478</v>
      </c>
      <c r="D13" s="9" t="s">
        <v>10</v>
      </c>
      <c r="E13" s="22">
        <v>6503</v>
      </c>
      <c r="F13" s="22">
        <v>807</v>
      </c>
      <c r="G13" s="23">
        <v>168</v>
      </c>
      <c r="H13" s="9" t="s">
        <v>10</v>
      </c>
      <c r="I13" s="18">
        <v>87</v>
      </c>
      <c r="J13" s="18">
        <v>10.8</v>
      </c>
      <c r="K13" s="19">
        <v>2.2</v>
      </c>
      <c r="L13" s="20">
        <v>56.2</v>
      </c>
    </row>
    <row r="14" spans="1:12" ht="30.75" customHeight="1">
      <c r="A14" s="53" t="s">
        <v>19</v>
      </c>
      <c r="B14" s="53"/>
      <c r="C14" s="21">
        <f>SUM(C15:C17)</f>
        <v>7110</v>
      </c>
      <c r="D14" s="22">
        <v>28</v>
      </c>
      <c r="E14" s="24" t="s">
        <v>20</v>
      </c>
      <c r="F14" s="22">
        <v>779</v>
      </c>
      <c r="G14" s="25">
        <v>172</v>
      </c>
      <c r="H14" s="26">
        <v>0.4</v>
      </c>
      <c r="I14" s="27">
        <v>86.2</v>
      </c>
      <c r="J14" s="27">
        <v>11</v>
      </c>
      <c r="K14" s="28">
        <v>2.4</v>
      </c>
      <c r="L14" s="29">
        <v>53.9</v>
      </c>
    </row>
    <row r="15" spans="1:12" ht="27.75" customHeight="1">
      <c r="A15" s="30"/>
      <c r="B15" s="31" t="s">
        <v>21</v>
      </c>
      <c r="C15" s="32">
        <f>SUM(D15:G15)</f>
        <v>6754</v>
      </c>
      <c r="D15" s="33">
        <v>24</v>
      </c>
      <c r="E15" s="33">
        <v>5831</v>
      </c>
      <c r="F15" s="33">
        <v>734</v>
      </c>
      <c r="G15" s="34">
        <v>165</v>
      </c>
      <c r="H15" s="35">
        <v>0.4</v>
      </c>
      <c r="I15" s="36">
        <v>86.3</v>
      </c>
      <c r="J15" s="36">
        <v>10.9</v>
      </c>
      <c r="K15" s="37">
        <v>2.4</v>
      </c>
      <c r="L15" s="38">
        <v>56.8</v>
      </c>
    </row>
    <row r="16" spans="1:12" ht="27.75" customHeight="1">
      <c r="A16" s="30"/>
      <c r="B16" s="39" t="s">
        <v>22</v>
      </c>
      <c r="C16" s="32">
        <f>SUM(D16:G16)</f>
        <v>211</v>
      </c>
      <c r="D16" s="40">
        <v>1</v>
      </c>
      <c r="E16" s="40">
        <v>174</v>
      </c>
      <c r="F16" s="40">
        <v>31</v>
      </c>
      <c r="G16" s="41">
        <v>5</v>
      </c>
      <c r="H16" s="42">
        <v>0.5</v>
      </c>
      <c r="I16" s="43">
        <v>82.4</v>
      </c>
      <c r="J16" s="43">
        <v>14.7</v>
      </c>
      <c r="K16" s="44">
        <v>2.4</v>
      </c>
      <c r="L16" s="45">
        <v>23.4</v>
      </c>
    </row>
    <row r="17" spans="1:12" ht="27.75" customHeight="1">
      <c r="A17" s="3"/>
      <c r="B17" s="46" t="s">
        <v>23</v>
      </c>
      <c r="C17" s="32">
        <f>SUM(D17:G17)</f>
        <v>145</v>
      </c>
      <c r="D17" s="47">
        <v>3</v>
      </c>
      <c r="E17" s="47">
        <v>126</v>
      </c>
      <c r="F17" s="47">
        <v>14</v>
      </c>
      <c r="G17" s="48">
        <v>2</v>
      </c>
      <c r="H17" s="49">
        <v>2.1</v>
      </c>
      <c r="I17" s="50">
        <v>86.9</v>
      </c>
      <c r="J17" s="50">
        <v>9.6</v>
      </c>
      <c r="K17" s="51">
        <v>1.4</v>
      </c>
      <c r="L17" s="52">
        <v>36.3</v>
      </c>
    </row>
    <row r="19" ht="13.5">
      <c r="A19" t="s">
        <v>24</v>
      </c>
    </row>
  </sheetData>
  <mergeCells count="14">
    <mergeCell ref="A8:B8"/>
    <mergeCell ref="A11:B11"/>
    <mergeCell ref="A10:B10"/>
    <mergeCell ref="A12:B12"/>
    <mergeCell ref="A14:B14"/>
    <mergeCell ref="A3:B4"/>
    <mergeCell ref="L3:L4"/>
    <mergeCell ref="A5:B5"/>
    <mergeCell ref="A6:B6"/>
    <mergeCell ref="A7:B7"/>
    <mergeCell ref="C3:G3"/>
    <mergeCell ref="H3:K3"/>
    <mergeCell ref="A9:B9"/>
    <mergeCell ref="A13:B13"/>
  </mergeCells>
  <printOptions/>
  <pageMargins left="0.7874015748031497" right="0.7874015748031497" top="0.5905511811023623" bottom="0.984251968503937" header="0.5118110236220472" footer="0.5118110236220472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2002-03-29T00:24:31Z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