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235" windowHeight="9090" activeTab="0"/>
  </bookViews>
  <sheets>
    <sheet name="Ｐ３８（２）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<sst xmlns="http://schemas.openxmlformats.org/spreadsheetml/2006/main" count="30" uniqueCount="27">
  <si>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（単位：法人、園、人）</t>
  </si>
  <si>
    <t xml:space="preserve">　　　区分 　　   年度  </t>
  </si>
  <si>
    <t>幼稚園数</t>
  </si>
  <si>
    <t>園児数</t>
  </si>
  <si>
    <t>計</t>
  </si>
  <si>
    <t>学校法人立</t>
  </si>
  <si>
    <t>宗教　　　　法人立</t>
  </si>
  <si>
    <t>個人立</t>
  </si>
  <si>
    <t>学校法人立幼稚園の割合（％）</t>
  </si>
  <si>
    <t>認　可　　定　員　　</t>
  </si>
  <si>
    <t>学校法人立の割合（％）</t>
  </si>
  <si>
    <t>学校　　　　　　法人立</t>
  </si>
  <si>
    <t>宗教　　　法人立</t>
  </si>
  <si>
    <t>設置者数</t>
  </si>
  <si>
    <t>園数</t>
  </si>
  <si>
    <t>法人数</t>
  </si>
  <si>
    <t>2 　年　度</t>
  </si>
  <si>
    <t>3 　年　度</t>
  </si>
  <si>
    <t>4 　年　度</t>
  </si>
  <si>
    <t>5 　年　度</t>
  </si>
  <si>
    <t>6 　年　度</t>
  </si>
  <si>
    <t>7 　年　度</t>
  </si>
  <si>
    <t>8 　年　度</t>
  </si>
  <si>
    <t>9  年　度</t>
  </si>
  <si>
    <t>１０ 年 度</t>
  </si>
  <si>
    <t>１１ 年 度</t>
  </si>
  <si>
    <t>私立幼稚園設置者数・設置者別園児数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</si>
</sst>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.0_ "/>
    <numFmt numFmtId="180" formatCode="0.0_);[Red]\(0.0\)"/>
  </numFmts>
  <fonts count="5">
    <font>
      <sz val="11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uble"/>
    </border>
    <border>
      <left style="dotted"/>
      <right style="thin"/>
      <top style="dotted"/>
      <bottom style="double"/>
    </border>
    <border>
      <left style="dotted"/>
      <right>
        <color indexed="63"/>
      </right>
      <top style="dotted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thin"/>
      <right style="thin"/>
      <top style="thin"/>
      <bottom style="medium"/>
    </border>
    <border>
      <left style="dotted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uble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uble"/>
    </border>
    <border>
      <left style="dotted"/>
      <right style="medium"/>
      <top style="thin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 applyProtection="1">
      <alignment horizontal="distributed" vertical="center"/>
      <protection locked="0"/>
    </xf>
    <xf numFmtId="0" fontId="0" fillId="0" borderId="1" xfId="0" applyBorder="1" applyAlignment="1" applyProtection="1">
      <alignment horizontal="distributed" vertical="center"/>
      <protection locked="0"/>
    </xf>
    <xf numFmtId="0" fontId="0" fillId="0" borderId="0" xfId="0" applyAlignment="1">
      <alignment/>
    </xf>
    <xf numFmtId="0" fontId="3" fillId="0" borderId="3" xfId="0" applyFont="1" applyBorder="1" applyAlignment="1" applyProtection="1">
      <alignment horizontal="distributed" vertical="center"/>
      <protection locked="0"/>
    </xf>
    <xf numFmtId="0" fontId="0" fillId="0" borderId="4" xfId="0" applyBorder="1" applyAlignment="1" applyProtection="1">
      <alignment horizontal="distributed" vertical="center"/>
      <protection locked="0"/>
    </xf>
    <xf numFmtId="0" fontId="0" fillId="0" borderId="3" xfId="0" applyBorder="1" applyAlignment="1" applyProtection="1">
      <alignment horizontal="distributed" vertical="center"/>
      <protection locked="0"/>
    </xf>
    <xf numFmtId="0" fontId="0" fillId="0" borderId="5" xfId="0" applyBorder="1" applyAlignment="1" applyProtection="1">
      <alignment horizontal="distributed" vertical="center"/>
      <protection locked="0"/>
    </xf>
    <xf numFmtId="0" fontId="4" fillId="0" borderId="6" xfId="0" applyFon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177" fontId="0" fillId="0" borderId="10" xfId="0" applyNumberFormat="1" applyBorder="1" applyAlignment="1" applyProtection="1">
      <alignment/>
      <protection locked="0"/>
    </xf>
    <xf numFmtId="176" fontId="0" fillId="0" borderId="9" xfId="0" applyNumberFormat="1" applyBorder="1" applyAlignment="1" applyProtection="1">
      <alignment/>
      <protection locked="0"/>
    </xf>
    <xf numFmtId="176" fontId="0" fillId="0" borderId="7" xfId="0" applyNumberFormat="1" applyBorder="1" applyAlignment="1" applyProtection="1">
      <alignment/>
      <protection locked="0"/>
    </xf>
    <xf numFmtId="176" fontId="0" fillId="0" borderId="11" xfId="0" applyNumberFormat="1" applyBorder="1" applyAlignment="1" applyProtection="1">
      <alignment/>
      <protection locked="0"/>
    </xf>
    <xf numFmtId="176" fontId="0" fillId="0" borderId="12" xfId="0" applyNumberFormat="1" applyBorder="1" applyAlignment="1" applyProtection="1">
      <alignment/>
      <protection locked="0"/>
    </xf>
    <xf numFmtId="176" fontId="0" fillId="0" borderId="13" xfId="0" applyNumberFormat="1" applyBorder="1" applyAlignment="1" applyProtection="1">
      <alignment/>
      <protection locked="0"/>
    </xf>
    <xf numFmtId="177" fontId="0" fillId="0" borderId="14" xfId="0" applyNumberForma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177" fontId="0" fillId="0" borderId="19" xfId="0" applyNumberForma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7" fontId="0" fillId="0" borderId="23" xfId="0" applyNumberForma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177" fontId="0" fillId="0" borderId="28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176" fontId="0" fillId="0" borderId="29" xfId="0" applyNumberFormat="1" applyBorder="1" applyAlignment="1" applyProtection="1">
      <alignment/>
      <protection locked="0"/>
    </xf>
    <xf numFmtId="176" fontId="0" fillId="0" borderId="30" xfId="0" applyNumberFormat="1" applyBorder="1" applyAlignment="1" applyProtection="1">
      <alignment/>
      <protection locked="0"/>
    </xf>
    <xf numFmtId="176" fontId="0" fillId="0" borderId="31" xfId="0" applyNumberFormat="1" applyBorder="1" applyAlignment="1" applyProtection="1">
      <alignment/>
      <protection locked="0"/>
    </xf>
    <xf numFmtId="176" fontId="0" fillId="0" borderId="32" xfId="0" applyNumberFormat="1" applyBorder="1" applyAlignment="1" applyProtection="1">
      <alignment/>
      <protection locked="0"/>
    </xf>
    <xf numFmtId="177" fontId="0" fillId="0" borderId="33" xfId="0" applyNumberFormat="1" applyBorder="1" applyAlignment="1" applyProtection="1">
      <alignment/>
      <protection locked="0"/>
    </xf>
    <xf numFmtId="0" fontId="0" fillId="0" borderId="34" xfId="0" applyBorder="1" applyAlignment="1" applyProtection="1">
      <alignment horizontal="distributed" vertical="center" wrapText="1"/>
      <protection locked="0"/>
    </xf>
    <xf numFmtId="0" fontId="0" fillId="0" borderId="35" xfId="0" applyBorder="1" applyAlignment="1">
      <alignment horizontal="distributed" vertical="center" wrapText="1"/>
    </xf>
    <xf numFmtId="0" fontId="0" fillId="0" borderId="36" xfId="0" applyBorder="1" applyAlignment="1">
      <alignment horizontal="distributed" vertical="center" wrapText="1"/>
    </xf>
    <xf numFmtId="0" fontId="0" fillId="0" borderId="37" xfId="0" applyBorder="1" applyAlignment="1" applyProtection="1">
      <alignment horizontal="distributed" vertical="center" wrapText="1"/>
      <protection locked="0"/>
    </xf>
    <xf numFmtId="0" fontId="0" fillId="0" borderId="38" xfId="0" applyBorder="1" applyAlignment="1" applyProtection="1">
      <alignment horizontal="distributed" vertical="center" wrapText="1"/>
      <protection locked="0"/>
    </xf>
    <xf numFmtId="0" fontId="0" fillId="0" borderId="39" xfId="0" applyBorder="1" applyAlignment="1">
      <alignment horizontal="distributed" vertical="center" wrapText="1"/>
    </xf>
    <xf numFmtId="0" fontId="0" fillId="0" borderId="40" xfId="0" applyBorder="1" applyAlignment="1">
      <alignment horizontal="distributed" vertical="center" wrapText="1"/>
    </xf>
    <xf numFmtId="0" fontId="0" fillId="0" borderId="41" xfId="0" applyBorder="1" applyAlignment="1" applyProtection="1">
      <alignment horizontal="distributed" vertical="center" wrapText="1"/>
      <protection locked="0"/>
    </xf>
    <xf numFmtId="0" fontId="0" fillId="0" borderId="42" xfId="0" applyBorder="1" applyAlignment="1" applyProtection="1">
      <alignment horizontal="distributed" vertical="center" wrapText="1"/>
      <protection locked="0"/>
    </xf>
    <xf numFmtId="0" fontId="0" fillId="0" borderId="43" xfId="0" applyBorder="1" applyAlignment="1" applyProtection="1">
      <alignment horizontal="distributed" vertical="center"/>
      <protection locked="0"/>
    </xf>
    <xf numFmtId="0" fontId="0" fillId="0" borderId="44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0" fillId="0" borderId="46" xfId="0" applyBorder="1" applyAlignment="1" applyProtection="1">
      <alignment horizontal="distributed" vertical="center"/>
      <protection locked="0"/>
    </xf>
    <xf numFmtId="0" fontId="0" fillId="0" borderId="47" xfId="0" applyBorder="1" applyAlignment="1" applyProtection="1">
      <alignment horizontal="justify" vertical="justify" wrapText="1"/>
      <protection locked="0"/>
    </xf>
    <xf numFmtId="0" fontId="0" fillId="0" borderId="48" xfId="0" applyBorder="1" applyAlignment="1">
      <alignment horizontal="justify" vertical="justify" wrapText="1"/>
    </xf>
    <xf numFmtId="0" fontId="0" fillId="0" borderId="49" xfId="0" applyBorder="1" applyAlignment="1">
      <alignment horizontal="justify" vertical="justify" wrapText="1"/>
    </xf>
    <xf numFmtId="0" fontId="0" fillId="0" borderId="50" xfId="0" applyBorder="1" applyAlignment="1" applyProtection="1">
      <alignment horizontal="distributed" vertical="center"/>
      <protection locked="0"/>
    </xf>
    <xf numFmtId="0" fontId="0" fillId="0" borderId="1" xfId="0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0" fillId="0" borderId="54" xfId="0" applyBorder="1" applyAlignment="1">
      <alignment horizontal="distributed" vertical="center"/>
    </xf>
    <xf numFmtId="0" fontId="0" fillId="0" borderId="50" xfId="0" applyBorder="1" applyAlignment="1" applyProtection="1">
      <alignment horizontal="distributed" vertical="center" wrapText="1"/>
      <protection locked="0"/>
    </xf>
    <xf numFmtId="0" fontId="0" fillId="0" borderId="55" xfId="0" applyBorder="1" applyAlignment="1">
      <alignment horizontal="distributed" vertical="center" wrapText="1"/>
    </xf>
    <xf numFmtId="0" fontId="0" fillId="0" borderId="56" xfId="0" applyBorder="1" applyAlignment="1">
      <alignment horizontal="distributed" vertical="center" wrapText="1"/>
    </xf>
    <xf numFmtId="0" fontId="0" fillId="0" borderId="57" xfId="0" applyBorder="1" applyAlignment="1" applyProtection="1">
      <alignment horizontal="distributed" vertical="center" wrapText="1"/>
      <protection locked="0"/>
    </xf>
    <xf numFmtId="0" fontId="0" fillId="0" borderId="58" xfId="0" applyBorder="1" applyAlignment="1">
      <alignment horizontal="distributed" vertical="center" wrapText="1"/>
    </xf>
    <xf numFmtId="0" fontId="0" fillId="0" borderId="59" xfId="0" applyBorder="1" applyAlignment="1">
      <alignment horizontal="distributed" vertical="center" wrapText="1"/>
    </xf>
    <xf numFmtId="0" fontId="0" fillId="0" borderId="60" xfId="0" applyBorder="1" applyAlignment="1" applyProtection="1">
      <alignment horizontal="distributed" vertical="center" wrapText="1"/>
      <protection locked="0"/>
    </xf>
    <xf numFmtId="0" fontId="0" fillId="0" borderId="61" xfId="0" applyBorder="1" applyAlignment="1">
      <alignment horizontal="distributed" vertical="center" wrapText="1"/>
    </xf>
    <xf numFmtId="0" fontId="0" fillId="0" borderId="62" xfId="0" applyBorder="1" applyAlignment="1">
      <alignment horizontal="distributed" vertical="center" wrapText="1"/>
    </xf>
    <xf numFmtId="0" fontId="2" fillId="0" borderId="63" xfId="0" applyFont="1" applyBorder="1" applyAlignment="1" applyProtection="1">
      <alignment horizontal="distributed" vertical="center" wrapText="1"/>
      <protection locked="0"/>
    </xf>
    <xf numFmtId="0" fontId="2" fillId="0" borderId="64" xfId="0" applyFont="1" applyBorder="1" applyAlignment="1">
      <alignment horizontal="distributed" vertical="center" wrapText="1"/>
    </xf>
    <xf numFmtId="0" fontId="2" fillId="0" borderId="65" xfId="0" applyFont="1" applyBorder="1" applyAlignment="1">
      <alignment horizontal="distributed" vertical="center" wrapText="1"/>
    </xf>
    <xf numFmtId="0" fontId="0" fillId="0" borderId="66" xfId="0" applyBorder="1" applyAlignment="1" applyProtection="1">
      <alignment horizontal="distributed" vertical="center" wrapText="1"/>
      <protection locked="0"/>
    </xf>
    <xf numFmtId="0" fontId="0" fillId="0" borderId="67" xfId="0" applyBorder="1" applyAlignment="1">
      <alignment horizontal="distributed" vertical="center" wrapText="1"/>
    </xf>
    <xf numFmtId="0" fontId="0" fillId="0" borderId="68" xfId="0" applyBorder="1" applyAlignment="1">
      <alignment horizontal="distributed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09575"/>
          <a:ext cx="68580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25390625" style="0" customWidth="1"/>
    <col min="2" max="7" width="6.625" style="0" customWidth="1"/>
    <col min="8" max="14" width="8.125" style="0" customWidth="1"/>
  </cols>
  <sheetData>
    <row r="1" ht="17.25">
      <c r="A1" s="1" t="s">
        <v>26</v>
      </c>
    </row>
    <row r="2" ht="14.25" thickBot="1">
      <c r="N2" s="2" t="s">
        <v>0</v>
      </c>
    </row>
    <row r="3" spans="1:14" ht="20.25" customHeight="1">
      <c r="A3" s="57" t="s">
        <v>1</v>
      </c>
      <c r="B3" s="56" t="s">
        <v>2</v>
      </c>
      <c r="C3" s="54"/>
      <c r="D3" s="54"/>
      <c r="E3" s="54"/>
      <c r="F3" s="54"/>
      <c r="G3" s="54"/>
      <c r="H3" s="55"/>
      <c r="I3" s="53" t="s">
        <v>3</v>
      </c>
      <c r="J3" s="54"/>
      <c r="K3" s="54"/>
      <c r="L3" s="54"/>
      <c r="M3" s="54"/>
      <c r="N3" s="55"/>
    </row>
    <row r="4" spans="1:14" ht="15" customHeight="1">
      <c r="A4" s="58"/>
      <c r="B4" s="60" t="s">
        <v>4</v>
      </c>
      <c r="C4" s="61"/>
      <c r="D4" s="60" t="s">
        <v>5</v>
      </c>
      <c r="E4" s="64"/>
      <c r="F4" s="69" t="s">
        <v>6</v>
      </c>
      <c r="G4" s="72" t="s">
        <v>7</v>
      </c>
      <c r="H4" s="75" t="s">
        <v>8</v>
      </c>
      <c r="I4" s="78" t="s">
        <v>9</v>
      </c>
      <c r="J4" s="66" t="s">
        <v>4</v>
      </c>
      <c r="K4" s="4"/>
      <c r="L4" s="3"/>
      <c r="M4" s="5"/>
      <c r="N4" s="44" t="s">
        <v>10</v>
      </c>
    </row>
    <row r="5" spans="1:14" s="6" customFormat="1" ht="20.25" customHeight="1">
      <c r="A5" s="58"/>
      <c r="B5" s="62"/>
      <c r="C5" s="63"/>
      <c r="D5" s="62"/>
      <c r="E5" s="65"/>
      <c r="F5" s="70"/>
      <c r="G5" s="73"/>
      <c r="H5" s="76"/>
      <c r="I5" s="79"/>
      <c r="J5" s="67"/>
      <c r="K5" s="47" t="s">
        <v>11</v>
      </c>
      <c r="L5" s="49" t="s">
        <v>12</v>
      </c>
      <c r="M5" s="51" t="s">
        <v>7</v>
      </c>
      <c r="N5" s="45"/>
    </row>
    <row r="6" spans="1:14" ht="25.5" customHeight="1" thickBot="1">
      <c r="A6" s="59"/>
      <c r="B6" s="7" t="s">
        <v>13</v>
      </c>
      <c r="C6" s="8" t="s">
        <v>14</v>
      </c>
      <c r="D6" s="9" t="s">
        <v>15</v>
      </c>
      <c r="E6" s="10" t="s">
        <v>14</v>
      </c>
      <c r="F6" s="71"/>
      <c r="G6" s="74"/>
      <c r="H6" s="77"/>
      <c r="I6" s="80"/>
      <c r="J6" s="68"/>
      <c r="K6" s="48"/>
      <c r="L6" s="50"/>
      <c r="M6" s="52"/>
      <c r="N6" s="46"/>
    </row>
    <row r="7" spans="1:14" ht="25.5" customHeight="1" thickTop="1">
      <c r="A7" s="11" t="s">
        <v>16</v>
      </c>
      <c r="B7" s="12">
        <v>131</v>
      </c>
      <c r="C7" s="13">
        <v>141</v>
      </c>
      <c r="D7" s="12">
        <v>107</v>
      </c>
      <c r="E7" s="13">
        <v>117</v>
      </c>
      <c r="F7" s="14">
        <v>13</v>
      </c>
      <c r="G7" s="12">
        <v>11</v>
      </c>
      <c r="H7" s="15">
        <v>83</v>
      </c>
      <c r="I7" s="16">
        <v>25850</v>
      </c>
      <c r="J7" s="17">
        <f aca="true" t="shared" si="0" ref="J7:J16">SUM(K7:M7)</f>
        <v>22908</v>
      </c>
      <c r="K7" s="18">
        <v>20725</v>
      </c>
      <c r="L7" s="19">
        <v>962</v>
      </c>
      <c r="M7" s="20">
        <v>1221</v>
      </c>
      <c r="N7" s="21">
        <v>90.5</v>
      </c>
    </row>
    <row r="8" spans="1:14" ht="25.5" customHeight="1">
      <c r="A8" s="22" t="s">
        <v>17</v>
      </c>
      <c r="B8" s="23">
        <v>130</v>
      </c>
      <c r="C8" s="24">
        <v>140</v>
      </c>
      <c r="D8" s="23">
        <v>108</v>
      </c>
      <c r="E8" s="24">
        <v>118</v>
      </c>
      <c r="F8" s="25">
        <v>12</v>
      </c>
      <c r="G8" s="23">
        <v>10</v>
      </c>
      <c r="H8" s="26">
        <v>84.3</v>
      </c>
      <c r="I8" s="27">
        <v>25850</v>
      </c>
      <c r="J8" s="17">
        <f t="shared" si="0"/>
        <v>22809</v>
      </c>
      <c r="K8" s="28">
        <v>20779</v>
      </c>
      <c r="L8" s="29">
        <v>943</v>
      </c>
      <c r="M8" s="30">
        <v>1087</v>
      </c>
      <c r="N8" s="31">
        <v>91.1</v>
      </c>
    </row>
    <row r="9" spans="1:14" ht="25.5" customHeight="1">
      <c r="A9" s="22" t="s">
        <v>18</v>
      </c>
      <c r="B9" s="23">
        <v>130</v>
      </c>
      <c r="C9" s="24">
        <v>139</v>
      </c>
      <c r="D9" s="23">
        <v>108</v>
      </c>
      <c r="E9" s="24">
        <v>117</v>
      </c>
      <c r="F9" s="25">
        <v>12</v>
      </c>
      <c r="G9" s="23">
        <v>10</v>
      </c>
      <c r="H9" s="26">
        <v>84.2</v>
      </c>
      <c r="I9" s="27">
        <v>25850</v>
      </c>
      <c r="J9" s="17">
        <f t="shared" si="0"/>
        <v>22852</v>
      </c>
      <c r="K9" s="28">
        <v>20889</v>
      </c>
      <c r="L9" s="29">
        <v>898</v>
      </c>
      <c r="M9" s="30">
        <v>1065</v>
      </c>
      <c r="N9" s="31">
        <v>91.4</v>
      </c>
    </row>
    <row r="10" spans="1:14" ht="25.5" customHeight="1">
      <c r="A10" s="22" t="s">
        <v>19</v>
      </c>
      <c r="B10" s="23">
        <v>128</v>
      </c>
      <c r="C10" s="24">
        <v>137</v>
      </c>
      <c r="D10" s="23">
        <v>108</v>
      </c>
      <c r="E10" s="24">
        <v>117</v>
      </c>
      <c r="F10" s="25">
        <v>11</v>
      </c>
      <c r="G10" s="23">
        <v>9</v>
      </c>
      <c r="H10" s="26">
        <v>85.4</v>
      </c>
      <c r="I10" s="27">
        <v>25910</v>
      </c>
      <c r="J10" s="17">
        <f t="shared" si="0"/>
        <v>22587</v>
      </c>
      <c r="K10" s="28">
        <v>20610</v>
      </c>
      <c r="L10" s="29">
        <v>889</v>
      </c>
      <c r="M10" s="30">
        <v>1088</v>
      </c>
      <c r="N10" s="31">
        <v>91.2</v>
      </c>
    </row>
    <row r="11" spans="1:14" ht="25.5" customHeight="1">
      <c r="A11" s="22" t="s">
        <v>20</v>
      </c>
      <c r="B11" s="23">
        <v>127</v>
      </c>
      <c r="C11" s="24">
        <v>135</v>
      </c>
      <c r="D11" s="23">
        <v>108</v>
      </c>
      <c r="E11" s="24">
        <v>116</v>
      </c>
      <c r="F11" s="25">
        <v>11</v>
      </c>
      <c r="G11" s="23">
        <v>8</v>
      </c>
      <c r="H11" s="26">
        <v>85.9</v>
      </c>
      <c r="I11" s="27">
        <v>25300</v>
      </c>
      <c r="J11" s="17">
        <f t="shared" si="0"/>
        <v>21995</v>
      </c>
      <c r="K11" s="28">
        <v>20082</v>
      </c>
      <c r="L11" s="29">
        <v>857</v>
      </c>
      <c r="M11" s="30">
        <v>1056</v>
      </c>
      <c r="N11" s="31">
        <v>91.3</v>
      </c>
    </row>
    <row r="12" spans="1:14" ht="25.5" customHeight="1">
      <c r="A12" s="22" t="s">
        <v>21</v>
      </c>
      <c r="B12" s="23">
        <v>127</v>
      </c>
      <c r="C12" s="24">
        <v>135</v>
      </c>
      <c r="D12" s="23">
        <v>108</v>
      </c>
      <c r="E12" s="24">
        <v>116</v>
      </c>
      <c r="F12" s="25">
        <v>11</v>
      </c>
      <c r="G12" s="23">
        <v>8</v>
      </c>
      <c r="H12" s="26">
        <v>85.9</v>
      </c>
      <c r="I12" s="27">
        <v>25260</v>
      </c>
      <c r="J12" s="17">
        <f t="shared" si="0"/>
        <v>21425</v>
      </c>
      <c r="K12" s="28">
        <v>19581</v>
      </c>
      <c r="L12" s="29">
        <v>841</v>
      </c>
      <c r="M12" s="30">
        <v>1003</v>
      </c>
      <c r="N12" s="31">
        <v>91.4</v>
      </c>
    </row>
    <row r="13" spans="1:14" ht="25.5" customHeight="1">
      <c r="A13" s="22" t="s">
        <v>22</v>
      </c>
      <c r="B13" s="23">
        <v>127</v>
      </c>
      <c r="C13" s="24">
        <v>135</v>
      </c>
      <c r="D13" s="23">
        <v>108</v>
      </c>
      <c r="E13" s="24">
        <v>116</v>
      </c>
      <c r="F13" s="25">
        <v>11</v>
      </c>
      <c r="G13" s="23">
        <v>8</v>
      </c>
      <c r="H13" s="26">
        <v>85.9</v>
      </c>
      <c r="I13" s="27">
        <v>25180</v>
      </c>
      <c r="J13" s="17">
        <f t="shared" si="0"/>
        <v>21140</v>
      </c>
      <c r="K13" s="28">
        <v>19359</v>
      </c>
      <c r="L13" s="29">
        <v>812</v>
      </c>
      <c r="M13" s="30">
        <v>969</v>
      </c>
      <c r="N13" s="31">
        <v>91.6</v>
      </c>
    </row>
    <row r="14" spans="1:14" ht="25.5" customHeight="1">
      <c r="A14" s="32" t="s">
        <v>23</v>
      </c>
      <c r="B14" s="23">
        <v>127</v>
      </c>
      <c r="C14" s="24">
        <v>135</v>
      </c>
      <c r="D14" s="23">
        <v>108</v>
      </c>
      <c r="E14" s="24">
        <v>116</v>
      </c>
      <c r="F14" s="25">
        <v>11</v>
      </c>
      <c r="G14" s="23">
        <v>8</v>
      </c>
      <c r="H14" s="26">
        <v>85.9</v>
      </c>
      <c r="I14" s="27">
        <v>25180</v>
      </c>
      <c r="J14" s="17">
        <f t="shared" si="0"/>
        <v>20955</v>
      </c>
      <c r="K14" s="28">
        <v>19254</v>
      </c>
      <c r="L14" s="29">
        <v>779</v>
      </c>
      <c r="M14" s="30">
        <v>922</v>
      </c>
      <c r="N14" s="31">
        <v>91.9</v>
      </c>
    </row>
    <row r="15" spans="1:14" ht="25.5" customHeight="1">
      <c r="A15" s="22" t="s">
        <v>24</v>
      </c>
      <c r="B15" s="23">
        <v>127</v>
      </c>
      <c r="C15" s="24">
        <v>135</v>
      </c>
      <c r="D15" s="23">
        <v>108</v>
      </c>
      <c r="E15" s="24">
        <v>116</v>
      </c>
      <c r="F15" s="25">
        <v>11</v>
      </c>
      <c r="G15" s="23">
        <v>8</v>
      </c>
      <c r="H15" s="26">
        <v>85.9</v>
      </c>
      <c r="I15" s="27">
        <v>25180</v>
      </c>
      <c r="J15" s="17">
        <f t="shared" si="0"/>
        <v>21180</v>
      </c>
      <c r="K15" s="28">
        <v>19474</v>
      </c>
      <c r="L15" s="29">
        <v>770</v>
      </c>
      <c r="M15" s="30">
        <v>936</v>
      </c>
      <c r="N15" s="31">
        <v>91.9</v>
      </c>
    </row>
    <row r="16" spans="1:14" ht="25.5" customHeight="1" thickBot="1">
      <c r="A16" s="33" t="s">
        <v>25</v>
      </c>
      <c r="B16" s="34">
        <f>SUM(D16,F16:G16)</f>
        <v>126</v>
      </c>
      <c r="C16" s="35">
        <f>SUM(E16:G16)</f>
        <v>134</v>
      </c>
      <c r="D16" s="34">
        <v>109</v>
      </c>
      <c r="E16" s="35">
        <v>117</v>
      </c>
      <c r="F16" s="36">
        <v>11</v>
      </c>
      <c r="G16" s="34">
        <v>6</v>
      </c>
      <c r="H16" s="37">
        <f>E16/C16*100</f>
        <v>87.31343283582089</v>
      </c>
      <c r="I16" s="38">
        <v>25060</v>
      </c>
      <c r="J16" s="39">
        <f t="shared" si="0"/>
        <v>20874</v>
      </c>
      <c r="K16" s="40">
        <v>19404</v>
      </c>
      <c r="L16" s="41">
        <v>727</v>
      </c>
      <c r="M16" s="42">
        <v>743</v>
      </c>
      <c r="N16" s="43">
        <f>K16/J16*100</f>
        <v>92.95774647887323</v>
      </c>
    </row>
  </sheetData>
  <mergeCells count="14">
    <mergeCell ref="I3:N3"/>
    <mergeCell ref="B3:H3"/>
    <mergeCell ref="A3:A6"/>
    <mergeCell ref="B4:C5"/>
    <mergeCell ref="D4:E5"/>
    <mergeCell ref="J4:J6"/>
    <mergeCell ref="F4:F6"/>
    <mergeCell ref="G4:G6"/>
    <mergeCell ref="H4:H6"/>
    <mergeCell ref="I4:I6"/>
    <mergeCell ref="N4:N6"/>
    <mergeCell ref="K5:K6"/>
    <mergeCell ref="L5:L6"/>
    <mergeCell ref="M5:M6"/>
  </mergeCells>
  <printOptions/>
  <pageMargins left="0.984251968503937" right="0.7874015748031497" top="0.7874015748031497" bottom="0.984251968503937" header="0.5118110236220472" footer="0.5118110236220472"/>
  <pageSetup fitToHeight="1" fitToWidth="1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2000-03-28T02:53:46Z</cp:lastPrinted>
  <dcterms:created xsi:type="dcterms:W3CDTF">2000-03-28T01:05:29Z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