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中(1)学校数・学級数・生徒数" sheetId="1" r:id="rId1"/>
  </sheets>
  <definedNames>
    <definedName name="Z_A8E3267B_D7E7_431B_89ED_004DBD7453E8_.wvu.Rows" localSheetId="0" hidden="1">'中(1)学校数・学級数・生徒数'!#REF!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<sst xmlns="http://schemas.openxmlformats.org/spreadsheetml/2006/main" count="38" uniqueCount="29">
  <si>
    <t>(単位:校､学級､人)</t>
  </si>
  <si>
    <t xml:space="preserve">　　区分      年度  </t>
  </si>
  <si>
    <t>学校数</t>
  </si>
  <si>
    <t>学級数</t>
  </si>
  <si>
    <t>生徒数</t>
  </si>
  <si>
    <t>国立</t>
  </si>
  <si>
    <t>計</t>
  </si>
  <si>
    <t>私立</t>
  </si>
  <si>
    <t>公立</t>
  </si>
  <si>
    <t>1学年</t>
  </si>
  <si>
    <t>2学年</t>
  </si>
  <si>
    <t>3学年</t>
  </si>
  <si>
    <t>10年度</t>
  </si>
  <si>
    <t>11年度</t>
  </si>
  <si>
    <t>12年度</t>
  </si>
  <si>
    <t>13年度</t>
  </si>
  <si>
    <t>　　　　３　私立学校数には、ぐんま国際アカデミー中等部（権限委譲により太田市長が平成１６年１２月２４日に設置認可したが開校していない）を含みます。</t>
  </si>
  <si>
    <t>４　中学校の状況</t>
  </si>
  <si>
    <t>（１）中学校数･学級数・生徒数（公私比較）</t>
  </si>
  <si>
    <t>14年度</t>
  </si>
  <si>
    <t>15年度</t>
  </si>
  <si>
    <t>16年度</t>
  </si>
  <si>
    <t>17年度</t>
  </si>
  <si>
    <t>18年度</t>
  </si>
  <si>
    <t>出典：「ぐんまの学校統計」第１表</t>
  </si>
  <si>
    <t>（注）　１　学校数の（　　）内の数字は分校を外書きしたものです。</t>
  </si>
  <si>
    <t xml:space="preserve">      「学校調査」定員実員</t>
  </si>
  <si>
    <r>
      <t>　　　　２　</t>
    </r>
    <r>
      <rPr>
        <sz val="11"/>
        <rFont val="ＭＳ Ｐゴシック"/>
        <family val="3"/>
      </rPr>
      <t>学級数には特殊学級を含みます。</t>
    </r>
  </si>
  <si>
    <t>19年度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</si>
</sst>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#,##0_ "/>
    <numFmt numFmtId="185" formatCode="#,##0.0_ "/>
    <numFmt numFmtId="186" formatCode="0.0%"/>
    <numFmt numFmtId="187" formatCode="0.0"/>
    <numFmt numFmtId="188" formatCode="0.000000"/>
    <numFmt numFmtId="189" formatCode="0.00000"/>
    <numFmt numFmtId="190" formatCode="0.0000"/>
    <numFmt numFmtId="191" formatCode="0.000"/>
    <numFmt numFmtId="192" formatCode="#,##0.0_);[Red]\(#,##0.0\)"/>
    <numFmt numFmtId="193" formatCode="0_);\(0\)"/>
  </numFmts>
  <fonts count="7">
    <font>
      <sz val="12"/>
      <name val="ＭＳ 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dashed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dotted"/>
      <top style="thin"/>
      <bottom style="thin"/>
    </border>
    <border>
      <left style="dotted"/>
      <right style="dashed"/>
      <top style="thin"/>
      <bottom style="thin"/>
    </border>
    <border>
      <left style="dashed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thin"/>
      <right style="dotted"/>
      <top style="thin"/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80">
    <xf numFmtId="0" fontId="0" fillId="0" borderId="0" xfId="0" applyAlignment="1">
      <alignment vertical="center"/>
    </xf>
    <xf numFmtId="0" fontId="3" fillId="0" borderId="0" xfId="20" applyFont="1">
      <alignment/>
      <protection/>
    </xf>
    <xf numFmtId="0" fontId="1" fillId="0" borderId="0" xfId="20">
      <alignment/>
      <protection/>
    </xf>
    <xf numFmtId="0" fontId="3" fillId="0" borderId="0" xfId="20" applyFont="1" applyProtection="1">
      <alignment/>
      <protection locked="0"/>
    </xf>
    <xf numFmtId="0" fontId="4" fillId="0" borderId="0" xfId="20" applyFont="1">
      <alignment/>
      <protection/>
    </xf>
    <xf numFmtId="0" fontId="4" fillId="0" borderId="0" xfId="20" applyFont="1" applyProtection="1">
      <alignment/>
      <protection locked="0"/>
    </xf>
    <xf numFmtId="0" fontId="1" fillId="0" borderId="0" xfId="20" applyBorder="1" applyAlignment="1" applyProtection="1">
      <alignment horizontal="right"/>
      <protection locked="0"/>
    </xf>
    <xf numFmtId="0" fontId="1" fillId="0" borderId="0" xfId="20" applyAlignment="1">
      <alignment horizontal="distributed"/>
      <protection/>
    </xf>
    <xf numFmtId="0" fontId="1" fillId="2" borderId="1" xfId="20" applyFill="1" applyBorder="1" applyAlignment="1" applyProtection="1">
      <alignment horizontal="distributed"/>
      <protection locked="0"/>
    </xf>
    <xf numFmtId="0" fontId="1" fillId="2" borderId="2" xfId="20" applyFill="1" applyBorder="1" applyAlignment="1" applyProtection="1">
      <alignment horizontal="distributed"/>
      <protection locked="0"/>
    </xf>
    <xf numFmtId="0" fontId="1" fillId="2" borderId="3" xfId="20" applyFill="1" applyBorder="1" applyAlignment="1" applyProtection="1">
      <alignment horizontal="distributed"/>
      <protection locked="0"/>
    </xf>
    <xf numFmtId="0" fontId="1" fillId="3" borderId="4" xfId="20" applyFill="1" applyBorder="1" applyAlignment="1" applyProtection="1">
      <alignment horizontal="distributed" vertical="center"/>
      <protection locked="0"/>
    </xf>
    <xf numFmtId="0" fontId="1" fillId="0" borderId="5" xfId="20" applyBorder="1" applyAlignment="1" applyProtection="1">
      <alignment horizontal="right" vertical="center"/>
      <protection locked="0"/>
    </xf>
    <xf numFmtId="193" fontId="1" fillId="0" borderId="6" xfId="20" applyNumberFormat="1" applyBorder="1" applyAlignment="1" applyProtection="1">
      <alignment horizontal="right" vertical="center"/>
      <protection locked="0"/>
    </xf>
    <xf numFmtId="0" fontId="1" fillId="0" borderId="7" xfId="20" applyBorder="1" applyAlignment="1" applyProtection="1">
      <alignment vertical="center"/>
      <protection locked="0"/>
    </xf>
    <xf numFmtId="0" fontId="1" fillId="0" borderId="8" xfId="20" applyBorder="1" applyAlignment="1" applyProtection="1">
      <alignment horizontal="right" vertical="center"/>
      <protection locked="0"/>
    </xf>
    <xf numFmtId="193" fontId="1" fillId="0" borderId="9" xfId="20" applyNumberFormat="1" applyBorder="1" applyAlignment="1" applyProtection="1">
      <alignment horizontal="right" vertical="center"/>
      <protection locked="0"/>
    </xf>
    <xf numFmtId="184" fontId="1" fillId="0" borderId="10" xfId="20" applyNumberFormat="1" applyBorder="1" applyAlignment="1" applyProtection="1">
      <alignment vertical="center"/>
      <protection locked="0"/>
    </xf>
    <xf numFmtId="184" fontId="1" fillId="0" borderId="11" xfId="20" applyNumberFormat="1" applyBorder="1" applyAlignment="1" applyProtection="1">
      <alignment vertical="center"/>
      <protection locked="0"/>
    </xf>
    <xf numFmtId="184" fontId="1" fillId="0" borderId="12" xfId="20" applyNumberFormat="1" applyBorder="1" applyAlignment="1" applyProtection="1">
      <alignment vertical="center"/>
      <protection locked="0"/>
    </xf>
    <xf numFmtId="184" fontId="1" fillId="0" borderId="6" xfId="20" applyNumberFormat="1" applyBorder="1" applyAlignment="1" applyProtection="1">
      <alignment vertical="center"/>
      <protection locked="0"/>
    </xf>
    <xf numFmtId="184" fontId="1" fillId="0" borderId="7" xfId="20" applyNumberFormat="1" applyBorder="1" applyAlignment="1" applyProtection="1">
      <alignment vertical="center"/>
      <protection locked="0"/>
    </xf>
    <xf numFmtId="0" fontId="1" fillId="0" borderId="0" xfId="20" applyAlignment="1">
      <alignment vertical="center"/>
      <protection/>
    </xf>
    <xf numFmtId="0" fontId="1" fillId="0" borderId="5" xfId="20" applyBorder="1" applyAlignment="1">
      <alignment vertical="center"/>
      <protection/>
    </xf>
    <xf numFmtId="0" fontId="1" fillId="0" borderId="12" xfId="20" applyBorder="1" applyAlignment="1">
      <alignment vertical="center"/>
      <protection/>
    </xf>
    <xf numFmtId="193" fontId="1" fillId="0" borderId="13" xfId="20" applyNumberFormat="1" applyBorder="1" applyAlignment="1" applyProtection="1">
      <alignment horizontal="right" vertical="center"/>
      <protection locked="0"/>
    </xf>
    <xf numFmtId="0" fontId="1" fillId="3" borderId="14" xfId="20" applyFill="1" applyBorder="1" applyAlignment="1" applyProtection="1">
      <alignment horizontal="distributed" vertical="center"/>
      <protection locked="0"/>
    </xf>
    <xf numFmtId="0" fontId="1" fillId="0" borderId="5" xfId="20" applyFill="1" applyBorder="1" applyAlignment="1" applyProtection="1">
      <alignment horizontal="right" vertical="center"/>
      <protection locked="0"/>
    </xf>
    <xf numFmtId="0" fontId="1" fillId="0" borderId="7" xfId="20" applyFill="1" applyBorder="1" applyAlignment="1" applyProtection="1">
      <alignment vertical="center"/>
      <protection locked="0"/>
    </xf>
    <xf numFmtId="184" fontId="1" fillId="0" borderId="10" xfId="20" applyNumberFormat="1" applyFill="1" applyBorder="1" applyAlignment="1" applyProtection="1">
      <alignment vertical="center"/>
      <protection locked="0"/>
    </xf>
    <xf numFmtId="184" fontId="1" fillId="0" borderId="11" xfId="20" applyNumberFormat="1" applyFill="1" applyBorder="1" applyAlignment="1" applyProtection="1">
      <alignment vertical="center"/>
      <protection locked="0"/>
    </xf>
    <xf numFmtId="184" fontId="1" fillId="0" borderId="12" xfId="20" applyNumberFormat="1" applyFill="1" applyBorder="1" applyAlignment="1" applyProtection="1">
      <alignment vertical="center"/>
      <protection locked="0"/>
    </xf>
    <xf numFmtId="184" fontId="1" fillId="0" borderId="15" xfId="20" applyNumberFormat="1" applyFill="1" applyBorder="1" applyAlignment="1" applyProtection="1">
      <alignment vertical="center"/>
      <protection locked="0"/>
    </xf>
    <xf numFmtId="184" fontId="1" fillId="0" borderId="16" xfId="20" applyNumberFormat="1" applyFill="1" applyBorder="1" applyAlignment="1" applyProtection="1">
      <alignment vertical="center"/>
      <protection locked="0"/>
    </xf>
    <xf numFmtId="184" fontId="1" fillId="0" borderId="17" xfId="20" applyNumberFormat="1" applyFill="1" applyBorder="1" applyAlignment="1" applyProtection="1">
      <alignment vertical="center"/>
      <protection locked="0"/>
    </xf>
    <xf numFmtId="184" fontId="1" fillId="0" borderId="18" xfId="20" applyNumberFormat="1" applyFill="1" applyBorder="1" applyAlignment="1" applyProtection="1">
      <alignment vertical="center"/>
      <protection locked="0"/>
    </xf>
    <xf numFmtId="184" fontId="1" fillId="0" borderId="19" xfId="20" applyNumberFormat="1" applyFill="1" applyBorder="1" applyAlignment="1" applyProtection="1">
      <alignment vertical="center"/>
      <protection locked="0"/>
    </xf>
    <xf numFmtId="0" fontId="1" fillId="0" borderId="0" xfId="20" applyFill="1" applyAlignment="1">
      <alignment vertical="center"/>
      <protection/>
    </xf>
    <xf numFmtId="0" fontId="1" fillId="0" borderId="15" xfId="20" applyFill="1" applyBorder="1" applyAlignment="1">
      <alignment vertical="center"/>
      <protection/>
    </xf>
    <xf numFmtId="0" fontId="1" fillId="0" borderId="19" xfId="20" applyFill="1" applyBorder="1" applyAlignment="1">
      <alignment vertical="center"/>
      <protection/>
    </xf>
    <xf numFmtId="0" fontId="1" fillId="3" borderId="4" xfId="20" applyFont="1" applyFill="1" applyBorder="1" applyAlignment="1" applyProtection="1">
      <alignment horizontal="distributed" vertical="center"/>
      <protection locked="0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20" applyFont="1" applyAlignment="1">
      <alignment vertical="center"/>
      <protection/>
    </xf>
    <xf numFmtId="0" fontId="1" fillId="2" borderId="3" xfId="20" applyFill="1" applyBorder="1" applyAlignment="1" applyProtection="1">
      <alignment horizontal="center" vertical="center"/>
      <protection locked="0"/>
    </xf>
    <xf numFmtId="0" fontId="1" fillId="2" borderId="20" xfId="20" applyFill="1" applyBorder="1" applyAlignment="1" applyProtection="1">
      <alignment horizontal="center" vertical="center"/>
      <protection locked="0"/>
    </xf>
    <xf numFmtId="0" fontId="1" fillId="2" borderId="21" xfId="20" applyFill="1" applyBorder="1" applyAlignment="1" applyProtection="1">
      <alignment horizontal="center" vertical="center"/>
      <protection locked="0"/>
    </xf>
    <xf numFmtId="0" fontId="1" fillId="2" borderId="22" xfId="20" applyFill="1" applyBorder="1" applyAlignment="1" applyProtection="1">
      <alignment horizontal="center" vertical="center"/>
      <protection locked="0"/>
    </xf>
    <xf numFmtId="0" fontId="1" fillId="2" borderId="4" xfId="20" applyFill="1" applyBorder="1" applyAlignment="1" applyProtection="1">
      <alignment horizontal="justify" vertical="justify" wrapText="1"/>
      <protection locked="0"/>
    </xf>
    <xf numFmtId="0" fontId="1" fillId="2" borderId="4" xfId="20" applyFill="1" applyBorder="1" applyAlignment="1">
      <alignment horizontal="justify" vertical="justify" wrapText="1"/>
      <protection/>
    </xf>
    <xf numFmtId="0" fontId="1" fillId="2" borderId="23" xfId="20" applyFill="1" applyBorder="1" applyAlignment="1">
      <alignment horizontal="justify" vertical="justify" wrapText="1"/>
      <protection/>
    </xf>
    <xf numFmtId="0" fontId="1" fillId="2" borderId="5" xfId="20" applyFill="1" applyBorder="1" applyAlignment="1" applyProtection="1">
      <alignment horizontal="distributed" vertical="center"/>
      <protection locked="0"/>
    </xf>
    <xf numFmtId="0" fontId="1" fillId="2" borderId="5" xfId="20" applyFill="1" applyBorder="1" applyAlignment="1">
      <alignment horizontal="distributed" vertical="center"/>
      <protection/>
    </xf>
    <xf numFmtId="0" fontId="1" fillId="2" borderId="24" xfId="20" applyFill="1" applyBorder="1" applyAlignment="1" applyProtection="1">
      <alignment horizontal="distributed" vertical="center"/>
      <protection locked="0"/>
    </xf>
    <xf numFmtId="0" fontId="1" fillId="2" borderId="25" xfId="20" applyFill="1" applyBorder="1" applyAlignment="1">
      <alignment horizontal="distributed" vertical="center"/>
      <protection/>
    </xf>
    <xf numFmtId="0" fontId="1" fillId="2" borderId="13" xfId="20" applyFill="1" applyBorder="1" applyAlignment="1">
      <alignment horizontal="distributed" vertical="center"/>
      <protection/>
    </xf>
    <xf numFmtId="0" fontId="1" fillId="2" borderId="9" xfId="20" applyFill="1" applyBorder="1" applyAlignment="1">
      <alignment horizontal="distributed" vertical="center"/>
      <protection/>
    </xf>
    <xf numFmtId="0" fontId="1" fillId="2" borderId="26" xfId="20" applyFill="1" applyBorder="1" applyAlignment="1" applyProtection="1">
      <alignment horizontal="distributed" vertical="center"/>
      <protection locked="0"/>
    </xf>
    <xf numFmtId="0" fontId="1" fillId="2" borderId="1" xfId="20" applyFill="1" applyBorder="1" applyAlignment="1" applyProtection="1">
      <alignment horizontal="distributed" vertical="center"/>
      <protection locked="0"/>
    </xf>
    <xf numFmtId="0" fontId="1" fillId="2" borderId="27" xfId="20" applyFill="1" applyBorder="1" applyAlignment="1" applyProtection="1">
      <alignment horizontal="distributed" vertical="center"/>
      <protection locked="0"/>
    </xf>
    <xf numFmtId="0" fontId="1" fillId="2" borderId="28" xfId="20" applyFill="1" applyBorder="1" applyAlignment="1" applyProtection="1">
      <alignment horizontal="distributed" vertical="center"/>
      <protection locked="0"/>
    </xf>
    <xf numFmtId="0" fontId="1" fillId="2" borderId="29" xfId="20" applyFill="1" applyBorder="1" applyAlignment="1" applyProtection="1">
      <alignment horizontal="distributed" vertical="center"/>
      <protection locked="0"/>
    </xf>
    <xf numFmtId="0" fontId="1" fillId="2" borderId="30" xfId="20" applyFill="1" applyBorder="1" applyAlignment="1" applyProtection="1">
      <alignment horizontal="distributed" vertical="center"/>
      <protection locked="0"/>
    </xf>
    <xf numFmtId="0" fontId="1" fillId="2" borderId="31" xfId="20" applyFill="1" applyBorder="1" applyAlignment="1" applyProtection="1">
      <alignment horizontal="distributed" vertical="center"/>
      <protection locked="0"/>
    </xf>
    <xf numFmtId="0" fontId="1" fillId="2" borderId="32" xfId="20" applyFill="1" applyBorder="1" applyAlignment="1" applyProtection="1">
      <alignment horizontal="distributed" vertical="center"/>
      <protection locked="0"/>
    </xf>
    <xf numFmtId="0" fontId="1" fillId="2" borderId="13" xfId="20" applyFill="1" applyBorder="1" applyAlignment="1" applyProtection="1">
      <alignment horizontal="distributed" vertical="center"/>
      <protection locked="0"/>
    </xf>
    <xf numFmtId="0" fontId="1" fillId="2" borderId="9" xfId="20" applyFill="1" applyBorder="1" applyAlignment="1" applyProtection="1">
      <alignment horizontal="distributed" vertical="center"/>
      <protection locked="0"/>
    </xf>
    <xf numFmtId="0" fontId="1" fillId="2" borderId="12" xfId="20" applyFill="1" applyBorder="1" applyAlignment="1" applyProtection="1">
      <alignment horizontal="distributed" vertical="center"/>
      <protection locked="0"/>
    </xf>
    <xf numFmtId="0" fontId="1" fillId="2" borderId="12" xfId="20" applyFill="1" applyBorder="1" applyAlignment="1">
      <alignment horizontal="distributed" vertical="center"/>
      <protection/>
    </xf>
    <xf numFmtId="0" fontId="1" fillId="2" borderId="4" xfId="20" applyFill="1" applyBorder="1" applyAlignment="1" applyProtection="1">
      <alignment horizontal="distributed" vertical="center" wrapText="1"/>
      <protection locked="0"/>
    </xf>
    <xf numFmtId="0" fontId="1" fillId="2" borderId="4" xfId="20" applyFill="1" applyBorder="1" applyAlignment="1">
      <alignment horizontal="distributed" vertical="center"/>
      <protection/>
    </xf>
    <xf numFmtId="0" fontId="1" fillId="2" borderId="26" xfId="20" applyFill="1" applyBorder="1" applyAlignment="1">
      <alignment horizontal="distributed" vertical="center"/>
      <protection/>
    </xf>
    <xf numFmtId="0" fontId="1" fillId="2" borderId="2" xfId="20" applyFill="1" applyBorder="1" applyAlignment="1" applyProtection="1">
      <alignment horizontal="distributed" vertical="center"/>
      <protection locked="0"/>
    </xf>
    <xf numFmtId="0" fontId="1" fillId="2" borderId="33" xfId="20" applyFill="1" applyBorder="1" applyAlignment="1">
      <alignment horizontal="distributed" vertical="center"/>
      <protection/>
    </xf>
    <xf numFmtId="0" fontId="1" fillId="2" borderId="32" xfId="20" applyFill="1" applyBorder="1" applyAlignment="1">
      <alignment horizontal="distributed" vertical="center"/>
      <protection/>
    </xf>
    <xf numFmtId="0" fontId="1" fillId="2" borderId="10" xfId="20" applyFill="1" applyBorder="1" applyAlignment="1" applyProtection="1">
      <alignment horizontal="distributed" vertical="center"/>
      <protection locked="0"/>
    </xf>
    <xf numFmtId="0" fontId="1" fillId="2" borderId="34" xfId="20" applyFill="1" applyBorder="1" applyAlignment="1">
      <alignment horizontal="distributed" vertical="center"/>
      <protection/>
    </xf>
    <xf numFmtId="0" fontId="1" fillId="2" borderId="6" xfId="20" applyFill="1" applyBorder="1" applyAlignment="1" applyProtection="1">
      <alignment horizontal="distributed" vertical="center"/>
      <protection locked="0"/>
    </xf>
    <xf numFmtId="0" fontId="1" fillId="2" borderId="11" xfId="20" applyFill="1" applyBorder="1" applyAlignment="1">
      <alignment horizontal="distributed" vertical="center"/>
      <protection/>
    </xf>
    <xf numFmtId="0" fontId="1" fillId="2" borderId="7" xfId="20" applyFill="1" applyBorder="1" applyAlignment="1">
      <alignment horizontal="distributed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H16-4-1中学（学校・学級・生徒数）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838200"/>
          <a:ext cx="84772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2"/>
  <sheetViews>
    <sheetView tabSelected="1" workbookViewId="0" topLeftCell="A1">
      <selection activeCell="O18" sqref="O18"/>
    </sheetView>
  </sheetViews>
  <sheetFormatPr defaultColWidth="8.796875" defaultRowHeight="15"/>
  <cols>
    <col min="1" max="1" width="9" style="2" customWidth="1"/>
    <col min="2" max="2" width="4.5" style="2" bestFit="1" customWidth="1"/>
    <col min="3" max="3" width="3.69921875" style="2" bestFit="1" customWidth="1"/>
    <col min="4" max="4" width="5.3984375" style="2" customWidth="1"/>
    <col min="5" max="5" width="2.09765625" style="2" customWidth="1"/>
    <col min="6" max="6" width="4.5" style="2" bestFit="1" customWidth="1"/>
    <col min="7" max="7" width="3.69921875" style="2" bestFit="1" customWidth="1"/>
    <col min="8" max="16" width="7.8984375" style="2" customWidth="1"/>
    <col min="17" max="17" width="6.3984375" style="2" customWidth="1"/>
    <col min="18" max="19" width="7.8984375" style="2" customWidth="1"/>
    <col min="20" max="16384" width="9" style="2" customWidth="1"/>
  </cols>
  <sheetData>
    <row r="1" ht="18.75">
      <c r="A1" s="1" t="s">
        <v>17</v>
      </c>
    </row>
    <row r="3" spans="1:8" ht="18.75">
      <c r="A3" s="3" t="s">
        <v>18</v>
      </c>
      <c r="B3" s="4"/>
      <c r="C3" s="4"/>
      <c r="D3" s="5"/>
      <c r="E3" s="4"/>
      <c r="F3" s="4"/>
      <c r="G3" s="4"/>
      <c r="H3" s="4"/>
    </row>
    <row r="4" ht="13.5">
      <c r="S4" s="6" t="s">
        <v>0</v>
      </c>
    </row>
    <row r="5" spans="1:21" ht="27" customHeight="1">
      <c r="A5" s="48" t="s">
        <v>1</v>
      </c>
      <c r="B5" s="51" t="s">
        <v>2</v>
      </c>
      <c r="C5" s="65"/>
      <c r="D5" s="65"/>
      <c r="E5" s="65"/>
      <c r="F5" s="65"/>
      <c r="G5" s="66"/>
      <c r="H5" s="51" t="s">
        <v>3</v>
      </c>
      <c r="I5" s="55"/>
      <c r="J5" s="56"/>
      <c r="K5" s="51" t="s">
        <v>4</v>
      </c>
      <c r="L5" s="55"/>
      <c r="M5" s="55"/>
      <c r="N5" s="55"/>
      <c r="O5" s="55"/>
      <c r="P5" s="56"/>
      <c r="Q5" s="7"/>
      <c r="R5" s="69" t="s">
        <v>5</v>
      </c>
      <c r="S5" s="70"/>
      <c r="T5" s="7"/>
      <c r="U5" s="7"/>
    </row>
    <row r="6" spans="1:21" ht="27" customHeight="1">
      <c r="A6" s="49"/>
      <c r="B6" s="57" t="s">
        <v>6</v>
      </c>
      <c r="C6" s="58"/>
      <c r="D6" s="44" t="s">
        <v>7</v>
      </c>
      <c r="E6" s="45"/>
      <c r="F6" s="61" t="s">
        <v>8</v>
      </c>
      <c r="G6" s="62"/>
      <c r="H6" s="51" t="s">
        <v>6</v>
      </c>
      <c r="I6" s="72" t="s">
        <v>7</v>
      </c>
      <c r="J6" s="62" t="s">
        <v>8</v>
      </c>
      <c r="K6" s="75" t="s">
        <v>6</v>
      </c>
      <c r="L6" s="77" t="s">
        <v>7</v>
      </c>
      <c r="M6" s="78"/>
      <c r="N6" s="78"/>
      <c r="O6" s="79"/>
      <c r="P6" s="53" t="s">
        <v>8</v>
      </c>
      <c r="Q6" s="7"/>
      <c r="R6" s="51" t="s">
        <v>2</v>
      </c>
      <c r="S6" s="67" t="s">
        <v>4</v>
      </c>
      <c r="T6" s="7"/>
      <c r="U6" s="7"/>
    </row>
    <row r="7" spans="1:21" ht="27" customHeight="1">
      <c r="A7" s="50"/>
      <c r="B7" s="59"/>
      <c r="C7" s="60"/>
      <c r="D7" s="46"/>
      <c r="E7" s="47"/>
      <c r="F7" s="63"/>
      <c r="G7" s="64"/>
      <c r="H7" s="71"/>
      <c r="I7" s="73"/>
      <c r="J7" s="74"/>
      <c r="K7" s="76"/>
      <c r="L7" s="8" t="s">
        <v>6</v>
      </c>
      <c r="M7" s="9" t="s">
        <v>9</v>
      </c>
      <c r="N7" s="9" t="s">
        <v>10</v>
      </c>
      <c r="O7" s="10" t="s">
        <v>11</v>
      </c>
      <c r="P7" s="54"/>
      <c r="Q7" s="7"/>
      <c r="R7" s="52"/>
      <c r="S7" s="68"/>
      <c r="T7" s="7"/>
      <c r="U7" s="7"/>
    </row>
    <row r="8" spans="1:19" s="22" customFormat="1" ht="27" customHeight="1">
      <c r="A8" s="11" t="s">
        <v>12</v>
      </c>
      <c r="B8" s="12">
        <f>+D8+F8</f>
        <v>183</v>
      </c>
      <c r="C8" s="13">
        <v>-1</v>
      </c>
      <c r="D8" s="14">
        <v>4</v>
      </c>
      <c r="E8" s="25"/>
      <c r="F8" s="15">
        <v>179</v>
      </c>
      <c r="G8" s="16">
        <v>-1</v>
      </c>
      <c r="H8" s="17">
        <v>2178</v>
      </c>
      <c r="I8" s="18">
        <v>21</v>
      </c>
      <c r="J8" s="19">
        <v>2157</v>
      </c>
      <c r="K8" s="17">
        <f aca="true" t="shared" si="0" ref="K8:K14">L8+P8</f>
        <v>71145</v>
      </c>
      <c r="L8" s="20">
        <f aca="true" t="shared" si="1" ref="L8:L14">SUM(M8:O8)</f>
        <v>660</v>
      </c>
      <c r="M8" s="18">
        <v>218</v>
      </c>
      <c r="N8" s="18">
        <v>224</v>
      </c>
      <c r="O8" s="21">
        <v>218</v>
      </c>
      <c r="P8" s="19">
        <v>70485</v>
      </c>
      <c r="R8" s="23">
        <v>1</v>
      </c>
      <c r="S8" s="24">
        <v>503</v>
      </c>
    </row>
    <row r="9" spans="1:19" s="22" customFormat="1" ht="27" customHeight="1">
      <c r="A9" s="11" t="s">
        <v>13</v>
      </c>
      <c r="B9" s="12">
        <f aca="true" t="shared" si="2" ref="B9:B14">+D9+F9</f>
        <v>183</v>
      </c>
      <c r="C9" s="13">
        <v>-1</v>
      </c>
      <c r="D9" s="14">
        <v>4</v>
      </c>
      <c r="E9" s="25"/>
      <c r="F9" s="15">
        <v>179</v>
      </c>
      <c r="G9" s="16">
        <v>-1</v>
      </c>
      <c r="H9" s="17">
        <f aca="true" t="shared" si="3" ref="H9:H14">I9+J9</f>
        <v>2102</v>
      </c>
      <c r="I9" s="18">
        <v>21</v>
      </c>
      <c r="J9" s="19">
        <v>2081</v>
      </c>
      <c r="K9" s="17">
        <f t="shared" si="0"/>
        <v>68510</v>
      </c>
      <c r="L9" s="20">
        <f t="shared" si="1"/>
        <v>679</v>
      </c>
      <c r="M9" s="18">
        <v>236</v>
      </c>
      <c r="N9" s="18">
        <v>219</v>
      </c>
      <c r="O9" s="21">
        <v>224</v>
      </c>
      <c r="P9" s="19">
        <v>67831</v>
      </c>
      <c r="R9" s="23">
        <v>1</v>
      </c>
      <c r="S9" s="24">
        <v>503</v>
      </c>
    </row>
    <row r="10" spans="1:19" s="22" customFormat="1" ht="27.75" customHeight="1">
      <c r="A10" s="26" t="s">
        <v>14</v>
      </c>
      <c r="B10" s="12">
        <f t="shared" si="2"/>
        <v>182</v>
      </c>
      <c r="C10" s="13">
        <v>-1</v>
      </c>
      <c r="D10" s="14">
        <v>4</v>
      </c>
      <c r="E10" s="25"/>
      <c r="F10" s="15">
        <v>178</v>
      </c>
      <c r="G10" s="16">
        <v>-1</v>
      </c>
      <c r="H10" s="17">
        <f t="shared" si="3"/>
        <v>2046</v>
      </c>
      <c r="I10" s="18">
        <v>21</v>
      </c>
      <c r="J10" s="19">
        <v>2025</v>
      </c>
      <c r="K10" s="17">
        <f t="shared" si="0"/>
        <v>66351</v>
      </c>
      <c r="L10" s="20">
        <f t="shared" si="1"/>
        <v>670</v>
      </c>
      <c r="M10" s="18">
        <v>213</v>
      </c>
      <c r="N10" s="18">
        <v>237</v>
      </c>
      <c r="O10" s="21">
        <v>220</v>
      </c>
      <c r="P10" s="19">
        <v>65681</v>
      </c>
      <c r="R10" s="23">
        <v>1</v>
      </c>
      <c r="S10" s="24">
        <v>501</v>
      </c>
    </row>
    <row r="11" spans="1:19" s="22" customFormat="1" ht="27" customHeight="1">
      <c r="A11" s="11" t="s">
        <v>15</v>
      </c>
      <c r="B11" s="12">
        <f t="shared" si="2"/>
        <v>183</v>
      </c>
      <c r="C11" s="13">
        <v>-1</v>
      </c>
      <c r="D11" s="14">
        <v>5</v>
      </c>
      <c r="E11" s="25"/>
      <c r="F11" s="15">
        <v>178</v>
      </c>
      <c r="G11" s="16">
        <v>-1</v>
      </c>
      <c r="H11" s="17">
        <f t="shared" si="3"/>
        <v>2038</v>
      </c>
      <c r="I11" s="18">
        <v>24</v>
      </c>
      <c r="J11" s="19">
        <v>2014</v>
      </c>
      <c r="K11" s="17">
        <f t="shared" si="0"/>
        <v>65071</v>
      </c>
      <c r="L11" s="20">
        <f t="shared" si="1"/>
        <v>766</v>
      </c>
      <c r="M11" s="18">
        <v>306</v>
      </c>
      <c r="N11" s="18">
        <v>217</v>
      </c>
      <c r="O11" s="21">
        <v>243</v>
      </c>
      <c r="P11" s="19">
        <v>64305</v>
      </c>
      <c r="R11" s="23">
        <v>1</v>
      </c>
      <c r="S11" s="24">
        <v>497</v>
      </c>
    </row>
    <row r="12" spans="1:19" s="22" customFormat="1" ht="27" customHeight="1">
      <c r="A12" s="11" t="s">
        <v>19</v>
      </c>
      <c r="B12" s="12">
        <f t="shared" si="2"/>
        <v>183</v>
      </c>
      <c r="C12" s="13">
        <v>-1</v>
      </c>
      <c r="D12" s="14">
        <v>5</v>
      </c>
      <c r="E12" s="25"/>
      <c r="F12" s="15">
        <v>178</v>
      </c>
      <c r="G12" s="16">
        <v>-1</v>
      </c>
      <c r="H12" s="17">
        <f t="shared" si="3"/>
        <v>2004</v>
      </c>
      <c r="I12" s="18">
        <v>28</v>
      </c>
      <c r="J12" s="19">
        <v>1976</v>
      </c>
      <c r="K12" s="17">
        <f t="shared" si="0"/>
        <v>63335</v>
      </c>
      <c r="L12" s="20">
        <f t="shared" si="1"/>
        <v>871</v>
      </c>
      <c r="M12" s="18">
        <v>344</v>
      </c>
      <c r="N12" s="18">
        <v>311</v>
      </c>
      <c r="O12" s="21">
        <v>216</v>
      </c>
      <c r="P12" s="19">
        <v>62464</v>
      </c>
      <c r="R12" s="23">
        <v>1</v>
      </c>
      <c r="S12" s="24">
        <v>491</v>
      </c>
    </row>
    <row r="13" spans="1:19" s="37" customFormat="1" ht="27" customHeight="1">
      <c r="A13" s="11" t="s">
        <v>20</v>
      </c>
      <c r="B13" s="27">
        <f t="shared" si="2"/>
        <v>182</v>
      </c>
      <c r="C13" s="13">
        <v>-1</v>
      </c>
      <c r="D13" s="28">
        <v>4</v>
      </c>
      <c r="E13" s="25"/>
      <c r="F13" s="15">
        <v>178</v>
      </c>
      <c r="G13" s="16">
        <v>-1</v>
      </c>
      <c r="H13" s="29">
        <f t="shared" si="3"/>
        <v>1952</v>
      </c>
      <c r="I13" s="30">
        <v>31</v>
      </c>
      <c r="J13" s="31">
        <v>1921</v>
      </c>
      <c r="K13" s="32">
        <f t="shared" si="0"/>
        <v>61326</v>
      </c>
      <c r="L13" s="33">
        <f t="shared" si="1"/>
        <v>970</v>
      </c>
      <c r="M13" s="34">
        <v>313</v>
      </c>
      <c r="N13" s="30">
        <v>349</v>
      </c>
      <c r="O13" s="35">
        <v>308</v>
      </c>
      <c r="P13" s="36">
        <v>60356</v>
      </c>
      <c r="R13" s="38">
        <v>1</v>
      </c>
      <c r="S13" s="39">
        <v>484</v>
      </c>
    </row>
    <row r="14" spans="1:19" s="37" customFormat="1" ht="27" customHeight="1">
      <c r="A14" s="11" t="s">
        <v>21</v>
      </c>
      <c r="B14" s="27">
        <f t="shared" si="2"/>
        <v>179</v>
      </c>
      <c r="C14" s="13">
        <v>-1</v>
      </c>
      <c r="D14" s="28">
        <v>4</v>
      </c>
      <c r="E14" s="25"/>
      <c r="F14" s="15">
        <v>175</v>
      </c>
      <c r="G14" s="16">
        <v>-1</v>
      </c>
      <c r="H14" s="29">
        <f t="shared" si="3"/>
        <v>1920</v>
      </c>
      <c r="I14" s="30">
        <v>32</v>
      </c>
      <c r="J14" s="31">
        <v>1888</v>
      </c>
      <c r="K14" s="32">
        <f t="shared" si="0"/>
        <v>59619</v>
      </c>
      <c r="L14" s="33">
        <f t="shared" si="1"/>
        <v>988</v>
      </c>
      <c r="M14" s="34">
        <v>338</v>
      </c>
      <c r="N14" s="30">
        <v>314</v>
      </c>
      <c r="O14" s="35">
        <v>336</v>
      </c>
      <c r="P14" s="36">
        <v>58631</v>
      </c>
      <c r="R14" s="38">
        <v>1</v>
      </c>
      <c r="S14" s="39">
        <v>479</v>
      </c>
    </row>
    <row r="15" spans="1:19" s="37" customFormat="1" ht="27" customHeight="1">
      <c r="A15" s="40" t="s">
        <v>22</v>
      </c>
      <c r="B15" s="27">
        <f>+D15+F15</f>
        <v>179</v>
      </c>
      <c r="C15" s="13">
        <v>-2</v>
      </c>
      <c r="D15" s="28">
        <v>5</v>
      </c>
      <c r="E15" s="25"/>
      <c r="F15" s="15">
        <v>174</v>
      </c>
      <c r="G15" s="16">
        <v>-2</v>
      </c>
      <c r="H15" s="29">
        <f>I15+J15</f>
        <v>1924</v>
      </c>
      <c r="I15" s="30">
        <v>32</v>
      </c>
      <c r="J15" s="31">
        <v>1892</v>
      </c>
      <c r="K15" s="32">
        <f>L15+P15</f>
        <v>59008</v>
      </c>
      <c r="L15" s="33">
        <f>SUM(M15:O15)</f>
        <v>992</v>
      </c>
      <c r="M15" s="34">
        <v>333</v>
      </c>
      <c r="N15" s="30">
        <v>341</v>
      </c>
      <c r="O15" s="35">
        <v>318</v>
      </c>
      <c r="P15" s="36">
        <v>58016</v>
      </c>
      <c r="R15" s="38">
        <v>1</v>
      </c>
      <c r="S15" s="39">
        <v>480</v>
      </c>
    </row>
    <row r="16" spans="1:19" s="37" customFormat="1" ht="27" customHeight="1">
      <c r="A16" s="40" t="s">
        <v>23</v>
      </c>
      <c r="B16" s="27">
        <f>+D16+F16</f>
        <v>179</v>
      </c>
      <c r="C16" s="13">
        <v>-2</v>
      </c>
      <c r="D16" s="28">
        <v>5</v>
      </c>
      <c r="E16" s="25"/>
      <c r="F16" s="15">
        <v>174</v>
      </c>
      <c r="G16" s="16">
        <v>-2</v>
      </c>
      <c r="H16" s="29">
        <f>I16+J16</f>
        <v>1943</v>
      </c>
      <c r="I16" s="30">
        <v>43</v>
      </c>
      <c r="J16" s="31">
        <v>1900</v>
      </c>
      <c r="K16" s="32">
        <f>L16+P16</f>
        <v>58713</v>
      </c>
      <c r="L16" s="33">
        <f>SUM(M16:O16)</f>
        <v>1038</v>
      </c>
      <c r="M16" s="34">
        <v>362</v>
      </c>
      <c r="N16" s="30">
        <v>336</v>
      </c>
      <c r="O16" s="35">
        <v>340</v>
      </c>
      <c r="P16" s="36">
        <v>57675</v>
      </c>
      <c r="R16" s="38">
        <v>1</v>
      </c>
      <c r="S16" s="39">
        <v>478</v>
      </c>
    </row>
    <row r="17" spans="1:19" s="37" customFormat="1" ht="27" customHeight="1">
      <c r="A17" s="40" t="s">
        <v>28</v>
      </c>
      <c r="B17" s="27">
        <f>+D17+F17</f>
        <v>179</v>
      </c>
      <c r="C17" s="13">
        <v>-2</v>
      </c>
      <c r="D17" s="28">
        <v>5</v>
      </c>
      <c r="E17" s="25"/>
      <c r="F17" s="15">
        <v>174</v>
      </c>
      <c r="G17" s="16">
        <v>-2</v>
      </c>
      <c r="H17" s="29">
        <f>I17+J17</f>
        <v>1956</v>
      </c>
      <c r="I17" s="30">
        <v>44</v>
      </c>
      <c r="J17" s="31">
        <v>1912</v>
      </c>
      <c r="K17" s="32">
        <f>L17+P17</f>
        <v>59124</v>
      </c>
      <c r="L17" s="33">
        <f>SUM(M17:O17)</f>
        <v>1090</v>
      </c>
      <c r="M17" s="34">
        <v>381</v>
      </c>
      <c r="N17" s="30">
        <v>367</v>
      </c>
      <c r="O17" s="35">
        <v>342</v>
      </c>
      <c r="P17" s="36">
        <v>58034</v>
      </c>
      <c r="R17" s="38">
        <v>1</v>
      </c>
      <c r="S17" s="39">
        <v>479</v>
      </c>
    </row>
    <row r="18" spans="14:17" s="22" customFormat="1" ht="14.25">
      <c r="N18" s="41" t="s">
        <v>24</v>
      </c>
      <c r="P18" s="41"/>
      <c r="Q18" s="42"/>
    </row>
    <row r="19" spans="1:16" s="22" customFormat="1" ht="13.5">
      <c r="A19" s="43" t="s">
        <v>25</v>
      </c>
      <c r="B19" s="43"/>
      <c r="C19" s="43"/>
      <c r="D19" s="43"/>
      <c r="E19" s="43"/>
      <c r="F19" s="43"/>
      <c r="G19" s="43"/>
      <c r="H19" s="43"/>
      <c r="I19" s="43"/>
      <c r="J19" s="43"/>
      <c r="N19" s="41" t="s">
        <v>26</v>
      </c>
      <c r="P19" s="41"/>
    </row>
    <row r="20" spans="1:9" s="22" customFormat="1" ht="13.5">
      <c r="A20" s="43" t="s">
        <v>27</v>
      </c>
      <c r="B20" s="43"/>
      <c r="C20" s="43"/>
      <c r="D20" s="43"/>
      <c r="E20" s="43"/>
      <c r="F20" s="43"/>
      <c r="G20" s="43"/>
      <c r="H20" s="43"/>
      <c r="I20" s="43"/>
    </row>
    <row r="21" spans="1:9" s="22" customFormat="1" ht="13.5">
      <c r="A21" s="43" t="s">
        <v>16</v>
      </c>
      <c r="B21" s="43"/>
      <c r="C21" s="43"/>
      <c r="D21" s="43"/>
      <c r="E21" s="43"/>
      <c r="F21" s="43"/>
      <c r="G21" s="43"/>
      <c r="H21" s="43"/>
      <c r="I21" s="43"/>
    </row>
    <row r="22" spans="1:9" s="22" customFormat="1" ht="13.5">
      <c r="A22" s="43"/>
      <c r="B22" s="43"/>
      <c r="C22" s="43"/>
      <c r="D22" s="43"/>
      <c r="E22" s="43"/>
      <c r="F22" s="43"/>
      <c r="G22" s="43"/>
      <c r="H22" s="43"/>
      <c r="I22" s="43"/>
    </row>
  </sheetData>
  <mergeCells count="16">
    <mergeCell ref="S6:S7"/>
    <mergeCell ref="R5:S5"/>
    <mergeCell ref="H5:J5"/>
    <mergeCell ref="H6:H7"/>
    <mergeCell ref="I6:I7"/>
    <mergeCell ref="J6:J7"/>
    <mergeCell ref="K6:K7"/>
    <mergeCell ref="L6:O6"/>
    <mergeCell ref="D6:E7"/>
    <mergeCell ref="A5:A7"/>
    <mergeCell ref="R6:R7"/>
    <mergeCell ref="P6:P7"/>
    <mergeCell ref="K5:P5"/>
    <mergeCell ref="B6:C7"/>
    <mergeCell ref="F6:G7"/>
    <mergeCell ref="B5:G5"/>
  </mergeCells>
  <printOptions horizontalCentered="1"/>
  <pageMargins left="0.52" right="0.34" top="0.58" bottom="0.984251968503937" header="0.5118110236220472" footer="0.5118110236220472"/>
  <pageSetup fitToHeight="1" fitToWidth="1"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2007-02-26T08:18:49Z</dcterms:created>
  <dcterms:modified xsi:type="dcterms:W3CDTF">2008-03-10T04:48:54Z</dcterms:modified>
  <cp:category/>
  <cp:version/>
  <cp:contentType/>
  <cp:contentStatus/>
</cp:coreProperties>
</file>