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<sst xmlns="http://schemas.openxmlformats.org/spreadsheetml/2006/main" count="32" uniqueCount="27">
  <si>
    <t>(単位:人)</t>
  </si>
  <si>
    <t>計</t>
  </si>
  <si>
    <t>校　長</t>
  </si>
  <si>
    <t>教　頭</t>
  </si>
  <si>
    <t>教　諭</t>
  </si>
  <si>
    <t>助教諭</t>
  </si>
  <si>
    <t>講　師</t>
  </si>
  <si>
    <t>－</t>
  </si>
  <si>
    <t>10  年  度</t>
  </si>
  <si>
    <t>11  年  度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</si>
  <si>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</si>
  <si>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</si>
  <si>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</si>
  <si>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</si>
  <si>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</si>
  <si>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</si>
  <si>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</si>
  <si>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</si>
  <si>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９   年  度</t>
  </si>
  <si>
    <t>14  年  度</t>
  </si>
  <si>
    <t>15  年  度</t>
  </si>
  <si>
    <t>16  年  度</t>
  </si>
  <si>
    <t>17  年  度</t>
  </si>
  <si>
    <t>18  年  度</t>
  </si>
  <si>
    <t>出典：「ぐんまの学校統計」第４０表</t>
  </si>
  <si>
    <t>(注)　(　)内の数字は兼務者を外書きしたものです。</t>
  </si>
  <si>
    <t>　　　　「ぐんまの学校統計」第４１表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</si>
</sst>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97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197" fontId="0" fillId="0" borderId="15" xfId="0" applyNumberFormat="1" applyFont="1" applyBorder="1" applyAlignment="1" applyProtection="1">
      <alignment vertical="center"/>
      <protection locked="0"/>
    </xf>
    <xf numFmtId="197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375" style="0" customWidth="1"/>
    <col min="2" max="2" width="4.50390625" style="0" bestFit="1" customWidth="1"/>
    <col min="3" max="3" width="5.75390625" style="0" bestFit="1" customWidth="1"/>
    <col min="4" max="6" width="6.125" style="0" customWidth="1"/>
    <col min="7" max="7" width="6.75390625" style="0" customWidth="1"/>
    <col min="8" max="8" width="5.25390625" style="0" bestFit="1" customWidth="1"/>
    <col min="9" max="9" width="7.125" style="0" bestFit="1" customWidth="1"/>
    <col min="10" max="10" width="6.125" style="0" customWidth="1"/>
    <col min="11" max="11" width="3.75390625" style="0" customWidth="1"/>
    <col min="12" max="12" width="8.625" style="0" customWidth="1"/>
  </cols>
  <sheetData>
    <row r="1" spans="1:6" ht="18.75">
      <c r="A1" s="1" t="s">
        <v>12</v>
      </c>
      <c r="B1" s="2"/>
      <c r="C1" s="2"/>
      <c r="D1" s="2"/>
      <c r="E1" s="2"/>
      <c r="F1" s="2"/>
    </row>
    <row r="2" ht="13.5">
      <c r="L2" s="3" t="s">
        <v>0</v>
      </c>
    </row>
    <row r="3" spans="1:13" ht="22.5" customHeight="1">
      <c r="A3" s="4" t="s">
        <v>13</v>
      </c>
      <c r="B3" s="5" t="s">
        <v>1</v>
      </c>
      <c r="C3" s="6"/>
      <c r="D3" s="7" t="s">
        <v>2</v>
      </c>
      <c r="E3" s="8" t="s">
        <v>3</v>
      </c>
      <c r="F3" s="8" t="s">
        <v>4</v>
      </c>
      <c r="G3" s="8" t="s">
        <v>5</v>
      </c>
      <c r="H3" s="9" t="s">
        <v>14</v>
      </c>
      <c r="I3" s="9" t="s">
        <v>15</v>
      </c>
      <c r="J3" s="10" t="s">
        <v>6</v>
      </c>
      <c r="K3" s="11"/>
      <c r="L3" s="12" t="s">
        <v>16</v>
      </c>
      <c r="M3" s="13"/>
    </row>
    <row r="4" spans="1:13" ht="22.5" customHeight="1">
      <c r="A4" s="14" t="s">
        <v>17</v>
      </c>
      <c r="B4" s="15"/>
      <c r="C4" s="16"/>
      <c r="D4" s="17"/>
      <c r="E4" s="18"/>
      <c r="F4" s="18"/>
      <c r="G4" s="18"/>
      <c r="H4" s="18"/>
      <c r="I4" s="18"/>
      <c r="J4" s="19"/>
      <c r="K4" s="11"/>
      <c r="L4" s="20"/>
      <c r="M4" s="13"/>
    </row>
    <row r="5" spans="1:13" ht="27.75" customHeight="1">
      <c r="A5" s="21" t="s">
        <v>18</v>
      </c>
      <c r="B5" s="22">
        <f aca="true" t="shared" si="0" ref="B5:B11">SUM(D5:J5)</f>
        <v>706</v>
      </c>
      <c r="C5" s="23">
        <v>-370</v>
      </c>
      <c r="D5" s="22">
        <v>13</v>
      </c>
      <c r="E5" s="24">
        <v>21</v>
      </c>
      <c r="F5" s="24">
        <v>640</v>
      </c>
      <c r="G5" s="24">
        <v>3</v>
      </c>
      <c r="H5" s="24">
        <v>13</v>
      </c>
      <c r="I5" s="24" t="s">
        <v>7</v>
      </c>
      <c r="J5" s="25">
        <v>16</v>
      </c>
      <c r="K5" s="26"/>
      <c r="L5" s="27">
        <v>167</v>
      </c>
      <c r="M5" s="13"/>
    </row>
    <row r="6" spans="1:13" ht="27.75" customHeight="1">
      <c r="A6" s="21" t="s">
        <v>8</v>
      </c>
      <c r="B6" s="22">
        <f t="shared" si="0"/>
        <v>700</v>
      </c>
      <c r="C6" s="23">
        <v>-352</v>
      </c>
      <c r="D6" s="22">
        <v>13</v>
      </c>
      <c r="E6" s="24">
        <v>19</v>
      </c>
      <c r="F6" s="24">
        <v>635</v>
      </c>
      <c r="G6" s="24">
        <v>5</v>
      </c>
      <c r="H6" s="24">
        <v>13</v>
      </c>
      <c r="I6" s="24">
        <v>1</v>
      </c>
      <c r="J6" s="25">
        <v>14</v>
      </c>
      <c r="K6" s="26"/>
      <c r="L6" s="27">
        <v>157</v>
      </c>
      <c r="M6" s="13"/>
    </row>
    <row r="7" spans="1:13" ht="27.75" customHeight="1">
      <c r="A7" s="21" t="s">
        <v>9</v>
      </c>
      <c r="B7" s="22">
        <f t="shared" si="0"/>
        <v>709</v>
      </c>
      <c r="C7" s="23">
        <v>-340</v>
      </c>
      <c r="D7" s="22">
        <v>13</v>
      </c>
      <c r="E7" s="24">
        <v>21</v>
      </c>
      <c r="F7" s="24">
        <v>639</v>
      </c>
      <c r="G7" s="24">
        <v>5</v>
      </c>
      <c r="H7" s="24">
        <v>13</v>
      </c>
      <c r="I7" s="24">
        <v>1</v>
      </c>
      <c r="J7" s="25">
        <v>17</v>
      </c>
      <c r="K7" s="26"/>
      <c r="L7" s="27">
        <v>160</v>
      </c>
      <c r="M7" s="13"/>
    </row>
    <row r="8" spans="1:13" ht="27.75" customHeight="1">
      <c r="A8" s="21" t="s">
        <v>10</v>
      </c>
      <c r="B8" s="22">
        <f t="shared" si="0"/>
        <v>716</v>
      </c>
      <c r="C8" s="23">
        <v>-334</v>
      </c>
      <c r="D8" s="22">
        <v>13</v>
      </c>
      <c r="E8" s="24">
        <v>20</v>
      </c>
      <c r="F8" s="24">
        <v>647</v>
      </c>
      <c r="G8" s="24">
        <v>5</v>
      </c>
      <c r="H8" s="24">
        <v>13</v>
      </c>
      <c r="I8" s="24">
        <v>2</v>
      </c>
      <c r="J8" s="25">
        <v>16</v>
      </c>
      <c r="K8" s="26"/>
      <c r="L8" s="27">
        <v>153</v>
      </c>
      <c r="M8" s="13"/>
    </row>
    <row r="9" spans="1:13" ht="27.75" customHeight="1">
      <c r="A9" s="21" t="s">
        <v>11</v>
      </c>
      <c r="B9" s="22">
        <f t="shared" si="0"/>
        <v>720</v>
      </c>
      <c r="C9" s="23">
        <v>-322</v>
      </c>
      <c r="D9" s="22">
        <v>13</v>
      </c>
      <c r="E9" s="24">
        <v>20</v>
      </c>
      <c r="F9" s="24">
        <v>641</v>
      </c>
      <c r="G9" s="24">
        <v>4</v>
      </c>
      <c r="H9" s="24">
        <v>12</v>
      </c>
      <c r="I9" s="24">
        <v>2</v>
      </c>
      <c r="J9" s="25">
        <v>28</v>
      </c>
      <c r="K9" s="26"/>
      <c r="L9" s="27">
        <v>155</v>
      </c>
      <c r="M9" s="13"/>
    </row>
    <row r="10" spans="1:13" ht="27.75" customHeight="1">
      <c r="A10" s="21" t="s">
        <v>19</v>
      </c>
      <c r="B10" s="22">
        <f t="shared" si="0"/>
        <v>713</v>
      </c>
      <c r="C10" s="28">
        <v>-321</v>
      </c>
      <c r="D10" s="22">
        <v>13</v>
      </c>
      <c r="E10" s="24">
        <v>19</v>
      </c>
      <c r="F10" s="24">
        <v>629</v>
      </c>
      <c r="G10" s="24">
        <v>5</v>
      </c>
      <c r="H10" s="24">
        <v>15</v>
      </c>
      <c r="I10" s="24" t="s">
        <v>7</v>
      </c>
      <c r="J10" s="25">
        <v>32</v>
      </c>
      <c r="K10" s="26"/>
      <c r="L10" s="27">
        <v>155</v>
      </c>
      <c r="M10" s="13"/>
    </row>
    <row r="11" spans="1:13" s="36" customFormat="1" ht="27.75" customHeight="1">
      <c r="A11" s="21" t="s">
        <v>20</v>
      </c>
      <c r="B11" s="22">
        <f t="shared" si="0"/>
        <v>697</v>
      </c>
      <c r="C11" s="29">
        <v>-330</v>
      </c>
      <c r="D11" s="30">
        <v>13</v>
      </c>
      <c r="E11" s="31">
        <v>20</v>
      </c>
      <c r="F11" s="31">
        <v>611</v>
      </c>
      <c r="G11" s="31">
        <v>5</v>
      </c>
      <c r="H11" s="31">
        <v>15</v>
      </c>
      <c r="I11" s="31" t="s">
        <v>7</v>
      </c>
      <c r="J11" s="32">
        <v>33</v>
      </c>
      <c r="K11" s="33"/>
      <c r="L11" s="34">
        <v>152</v>
      </c>
      <c r="M11" s="35"/>
    </row>
    <row r="12" spans="1:13" s="36" customFormat="1" ht="27.75" customHeight="1">
      <c r="A12" s="21" t="s">
        <v>21</v>
      </c>
      <c r="B12" s="22">
        <f>SUM(D12:J12)</f>
        <v>694</v>
      </c>
      <c r="C12" s="29">
        <v>-325</v>
      </c>
      <c r="D12" s="30">
        <v>12</v>
      </c>
      <c r="E12" s="31">
        <v>20</v>
      </c>
      <c r="F12" s="31">
        <v>605</v>
      </c>
      <c r="G12" s="31">
        <v>4</v>
      </c>
      <c r="H12" s="31">
        <v>14</v>
      </c>
      <c r="I12" s="31" t="s">
        <v>7</v>
      </c>
      <c r="J12" s="32">
        <v>39</v>
      </c>
      <c r="K12" s="33"/>
      <c r="L12" s="34">
        <v>142</v>
      </c>
      <c r="M12" s="35"/>
    </row>
    <row r="13" spans="1:13" s="36" customFormat="1" ht="27.75" customHeight="1">
      <c r="A13" s="21" t="s">
        <v>22</v>
      </c>
      <c r="B13" s="22">
        <f>SUM(D13:J13)</f>
        <v>674</v>
      </c>
      <c r="C13" s="29">
        <v>-303</v>
      </c>
      <c r="D13" s="30">
        <v>11</v>
      </c>
      <c r="E13" s="31">
        <v>20</v>
      </c>
      <c r="F13" s="31">
        <f>437+154</f>
        <v>591</v>
      </c>
      <c r="G13" s="31">
        <v>2</v>
      </c>
      <c r="H13" s="31">
        <v>14</v>
      </c>
      <c r="I13" s="31" t="s">
        <v>7</v>
      </c>
      <c r="J13" s="32">
        <f>22+14</f>
        <v>36</v>
      </c>
      <c r="K13" s="33"/>
      <c r="L13" s="34">
        <v>135</v>
      </c>
      <c r="M13" s="35"/>
    </row>
    <row r="14" spans="1:13" s="36" customFormat="1" ht="27.75" customHeight="1">
      <c r="A14" s="21" t="s">
        <v>23</v>
      </c>
      <c r="B14" s="22">
        <f>SUM(D14:J14)</f>
        <v>653</v>
      </c>
      <c r="C14" s="29">
        <v>-324</v>
      </c>
      <c r="D14" s="30">
        <v>12</v>
      </c>
      <c r="E14" s="31">
        <v>19</v>
      </c>
      <c r="F14" s="31">
        <v>567</v>
      </c>
      <c r="G14" s="31">
        <v>1</v>
      </c>
      <c r="H14" s="31">
        <v>14</v>
      </c>
      <c r="I14" s="31" t="s">
        <v>7</v>
      </c>
      <c r="J14" s="32">
        <v>40</v>
      </c>
      <c r="K14" s="33"/>
      <c r="L14" s="34">
        <v>136</v>
      </c>
      <c r="M14" s="35"/>
    </row>
    <row r="15" spans="8:9" ht="13.5">
      <c r="H15" s="26" t="s">
        <v>24</v>
      </c>
      <c r="I15" s="26"/>
    </row>
    <row r="16" spans="1:8" ht="14.25">
      <c r="A16" s="37" t="s">
        <v>25</v>
      </c>
      <c r="B16" s="2"/>
      <c r="C16" s="2"/>
      <c r="D16" s="2"/>
      <c r="E16" s="2"/>
      <c r="F16" s="2"/>
      <c r="G16" s="2"/>
      <c r="H16" s="26" t="s">
        <v>26</v>
      </c>
    </row>
  </sheetData>
  <mergeCells count="9">
    <mergeCell ref="L3:L4"/>
    <mergeCell ref="J3:J4"/>
    <mergeCell ref="I3:I4"/>
    <mergeCell ref="H3:H4"/>
    <mergeCell ref="B3:C4"/>
    <mergeCell ref="G3:G4"/>
    <mergeCell ref="F3:F4"/>
    <mergeCell ref="E3:E4"/>
    <mergeCell ref="D3:D4"/>
  </mergeCells>
  <printOptions/>
  <pageMargins left="0.57" right="0.6" top="0.84" bottom="0.984251968503937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2007-02-26T07:32:14Z</dcterms:created>
  <dcterms:modified xsi:type="dcterms:W3CDTF">2007-02-26T07:32:43Z</dcterms:modified>
  <cp:category/>
  <cp:version/>
  <cp:contentType/>
  <cp:contentStatus/>
</cp:coreProperties>
</file>