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20" activeTab="0"/>
  </bookViews>
  <sheets>
    <sheet name="H15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<sst xmlns="http://schemas.openxmlformats.org/spreadsheetml/2006/main" count="78" uniqueCount="78">
  <si>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市町村名</t>
  </si>
  <si>
    <t>行政区域面積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</si>
  <si>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</si>
  <si>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</si>
  <si>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</si>
  <si>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</si>
  <si>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</si>
  <si>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</si>
  <si>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</si>
  <si>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</si>
  <si>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</si>
  <si>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</si>
  <si>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</si>
  <si>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</si>
  <si>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富士見村</t>
  </si>
  <si>
    <t>大胡町</t>
  </si>
  <si>
    <t>宮城村</t>
  </si>
  <si>
    <t>新里村</t>
  </si>
  <si>
    <t>榛名町</t>
  </si>
  <si>
    <t>箕郷町</t>
  </si>
  <si>
    <t>群馬町</t>
  </si>
  <si>
    <t>小野上村</t>
  </si>
  <si>
    <t>伊香保町</t>
  </si>
  <si>
    <t>榛東村</t>
  </si>
  <si>
    <t>吉岡町</t>
  </si>
  <si>
    <t>新町</t>
  </si>
  <si>
    <t>吉井町</t>
  </si>
  <si>
    <t>甘楽町</t>
  </si>
  <si>
    <t>中之条町</t>
  </si>
  <si>
    <t>(吾)東村</t>
  </si>
  <si>
    <t>吾妻町</t>
  </si>
  <si>
    <t>長野原町</t>
  </si>
  <si>
    <t>嬬恋村</t>
  </si>
  <si>
    <t>草津町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</si>
  <si>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</si>
  <si>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</si>
  <si>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</si>
  <si>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</si>
  <si>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</si>
  <si>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</si>
  <si>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</si>
  <si>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</si>
  <si>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</si>
  <si>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</si>
  <si>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</si>
  <si>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</si>
  <si>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</si>
  <si>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</si>
  <si>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</si>
  <si>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</si>
  <si>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</si>
  <si>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</si>
  <si>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B(千人)</t>
  </si>
  <si>
    <t>E(千人)</t>
  </si>
  <si>
    <t>F(千人)</t>
  </si>
  <si>
    <t>G(千人)</t>
  </si>
  <si>
    <t>住民基本台帳人口</t>
  </si>
  <si>
    <t>子持村</t>
  </si>
  <si>
    <t>市部小計</t>
  </si>
  <si>
    <t>郡部小計</t>
  </si>
  <si>
    <t>下水道  普及率</t>
  </si>
  <si>
    <t>下水道  処理率</t>
  </si>
  <si>
    <t>整備済  面積</t>
  </si>
  <si>
    <t>整備済  人口</t>
  </si>
  <si>
    <t xml:space="preserve"> 県  計</t>
  </si>
  <si>
    <t>C(ha)</t>
  </si>
  <si>
    <t>赤堀町</t>
  </si>
  <si>
    <t>(佐)東村</t>
  </si>
  <si>
    <t>境町</t>
  </si>
  <si>
    <t>平成15年3月31日現在</t>
  </si>
  <si>
    <t>　　　平成１４年度末   下水道普及率一覧表</t>
  </si>
  <si>
    <t>供用区域面積</t>
  </si>
  <si>
    <t>供用区域人口</t>
  </si>
  <si>
    <t>水洗化  人口</t>
  </si>
  <si>
    <t>A(ha)</t>
  </si>
  <si>
    <t>D(ha)</t>
  </si>
  <si>
    <t>H=F/B*100</t>
  </si>
  <si>
    <t>J=G/B*100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</si>
</sst>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.#,"/>
    <numFmt numFmtId="188" formatCode="0.0%"/>
    <numFmt numFmtId="189" formatCode="0.#,"/>
    <numFmt numFmtId="190" formatCode="0.0,"/>
    <numFmt numFmtId="191" formatCode="0.0_);[Red]\(0.0\)"/>
  </numFmts>
  <fonts count="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86" fontId="4" fillId="0" borderId="7" xfId="0" applyNumberFormat="1" applyFont="1" applyFill="1" applyBorder="1" applyAlignment="1">
      <alignment horizontal="right" wrapText="1"/>
    </xf>
    <xf numFmtId="190" fontId="4" fillId="0" borderId="7" xfId="0" applyNumberFormat="1" applyFont="1" applyFill="1" applyBorder="1" applyAlignment="1">
      <alignment horizontal="right" wrapText="1"/>
    </xf>
    <xf numFmtId="188" fontId="4" fillId="0" borderId="7" xfId="0" applyNumberFormat="1" applyFont="1" applyFill="1" applyBorder="1" applyAlignment="1">
      <alignment horizontal="right" wrapText="1"/>
    </xf>
    <xf numFmtId="186" fontId="4" fillId="0" borderId="8" xfId="0" applyNumberFormat="1" applyFont="1" applyFill="1" applyBorder="1" applyAlignment="1">
      <alignment horizontal="right" wrapText="1"/>
    </xf>
    <xf numFmtId="190" fontId="4" fillId="0" borderId="8" xfId="0" applyNumberFormat="1" applyFont="1" applyFill="1" applyBorder="1" applyAlignment="1">
      <alignment horizontal="right" wrapText="1"/>
    </xf>
    <xf numFmtId="188" fontId="4" fillId="0" borderId="8" xfId="0" applyNumberFormat="1" applyFont="1" applyFill="1" applyBorder="1" applyAlignment="1">
      <alignment horizontal="right" wrapText="1"/>
    </xf>
    <xf numFmtId="190" fontId="4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Fill="1" applyBorder="1" applyAlignment="1">
      <alignment horizontal="left" wrapText="1"/>
    </xf>
    <xf numFmtId="0" fontId="4" fillId="0" borderId="6" xfId="0" applyFont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25390625" style="1" customWidth="1"/>
    <col min="3" max="11" width="8.625" style="1" customWidth="1"/>
    <col min="12" max="16384" width="9.00390625" style="1" customWidth="1"/>
  </cols>
  <sheetData>
    <row r="1" spans="4:9" ht="15" customHeight="1">
      <c r="D1" s="17" t="s">
        <v>70</v>
      </c>
      <c r="E1" s="18"/>
      <c r="F1" s="18"/>
      <c r="G1" s="18"/>
      <c r="H1" s="18"/>
      <c r="I1" s="18"/>
    </row>
    <row r="2" spans="2:11" s="2" customFormat="1" ht="15" customHeight="1">
      <c r="B2" s="19"/>
      <c r="C2" s="19"/>
      <c r="D2" s="20"/>
      <c r="E2" s="21"/>
      <c r="F2" s="21"/>
      <c r="G2" s="21"/>
      <c r="H2" s="21"/>
      <c r="I2" s="21"/>
      <c r="J2" s="23" t="s">
        <v>69</v>
      </c>
      <c r="K2" s="23"/>
    </row>
    <row r="3" spans="2:11" ht="24">
      <c r="B3" s="4" t="s">
        <v>0</v>
      </c>
      <c r="C3" s="5" t="s">
        <v>1</v>
      </c>
      <c r="D3" s="6" t="s">
        <v>56</v>
      </c>
      <c r="E3" s="5" t="s">
        <v>62</v>
      </c>
      <c r="F3" s="6" t="s">
        <v>71</v>
      </c>
      <c r="G3" s="5" t="s">
        <v>63</v>
      </c>
      <c r="H3" s="6" t="s">
        <v>72</v>
      </c>
      <c r="I3" s="5" t="s">
        <v>73</v>
      </c>
      <c r="J3" s="6" t="s">
        <v>60</v>
      </c>
      <c r="K3" s="5" t="s">
        <v>61</v>
      </c>
    </row>
    <row r="4" spans="2:11" ht="13.5">
      <c r="B4" s="7"/>
      <c r="C4" s="8" t="s">
        <v>74</v>
      </c>
      <c r="D4" s="9" t="s">
        <v>52</v>
      </c>
      <c r="E4" s="8" t="s">
        <v>65</v>
      </c>
      <c r="F4" s="9" t="s">
        <v>75</v>
      </c>
      <c r="G4" s="8" t="s">
        <v>53</v>
      </c>
      <c r="H4" s="9" t="s">
        <v>54</v>
      </c>
      <c r="I4" s="8" t="s">
        <v>55</v>
      </c>
      <c r="J4" s="9" t="s">
        <v>76</v>
      </c>
      <c r="K4" s="8" t="s">
        <v>77</v>
      </c>
    </row>
    <row r="5" spans="2:11" ht="12.75" customHeight="1">
      <c r="B5" s="24" t="s">
        <v>2</v>
      </c>
      <c r="C5" s="10">
        <v>14734</v>
      </c>
      <c r="D5" s="11">
        <v>283398</v>
      </c>
      <c r="E5" s="10">
        <v>4327</v>
      </c>
      <c r="F5" s="10">
        <v>4323</v>
      </c>
      <c r="G5" s="11">
        <v>206079</v>
      </c>
      <c r="H5" s="11">
        <v>205955</v>
      </c>
      <c r="I5" s="11">
        <v>192699</v>
      </c>
      <c r="J5" s="12">
        <f aca="true" t="shared" si="0" ref="J5:J36">H5/D5</f>
        <v>0.7267341336212676</v>
      </c>
      <c r="K5" s="12">
        <f aca="true" t="shared" si="1" ref="K5:K36">I5/D5</f>
        <v>0.6799589270213622</v>
      </c>
    </row>
    <row r="6" spans="2:11" ht="12.75" customHeight="1">
      <c r="B6" s="24" t="s">
        <v>3</v>
      </c>
      <c r="C6" s="10">
        <v>11072</v>
      </c>
      <c r="D6" s="11">
        <v>242359</v>
      </c>
      <c r="E6" s="10">
        <v>4430.52</v>
      </c>
      <c r="F6" s="10">
        <v>4425.85</v>
      </c>
      <c r="G6" s="11">
        <v>200753</v>
      </c>
      <c r="H6" s="11">
        <v>200610</v>
      </c>
      <c r="I6" s="11">
        <v>187149</v>
      </c>
      <c r="J6" s="12">
        <f t="shared" si="0"/>
        <v>0.8277390152624825</v>
      </c>
      <c r="K6" s="12">
        <f t="shared" si="1"/>
        <v>0.7721974426367496</v>
      </c>
    </row>
    <row r="7" spans="2:11" ht="12.75" customHeight="1">
      <c r="B7" s="24" t="s">
        <v>4</v>
      </c>
      <c r="C7" s="10">
        <v>13747</v>
      </c>
      <c r="D7" s="11">
        <v>113525</v>
      </c>
      <c r="E7" s="10">
        <v>2062.71</v>
      </c>
      <c r="F7" s="10">
        <v>2062.71</v>
      </c>
      <c r="G7" s="11">
        <v>88612</v>
      </c>
      <c r="H7" s="11">
        <v>88612</v>
      </c>
      <c r="I7" s="11">
        <v>76432</v>
      </c>
      <c r="J7" s="12">
        <f t="shared" si="0"/>
        <v>0.7805505395287382</v>
      </c>
      <c r="K7" s="12">
        <f t="shared" si="1"/>
        <v>0.6732613961682449</v>
      </c>
    </row>
    <row r="8" spans="2:11" ht="12.75" customHeight="1">
      <c r="B8" s="24" t="s">
        <v>5</v>
      </c>
      <c r="C8" s="10">
        <v>6517</v>
      </c>
      <c r="D8" s="11">
        <v>123592</v>
      </c>
      <c r="E8" s="10">
        <v>966.7</v>
      </c>
      <c r="F8" s="10">
        <v>965.3</v>
      </c>
      <c r="G8" s="11">
        <v>37652</v>
      </c>
      <c r="H8" s="11">
        <v>37597</v>
      </c>
      <c r="I8" s="11">
        <v>33173</v>
      </c>
      <c r="J8" s="12">
        <f t="shared" si="0"/>
        <v>0.3042025373810603</v>
      </c>
      <c r="K8" s="12">
        <f t="shared" si="1"/>
        <v>0.26840734028092433</v>
      </c>
    </row>
    <row r="9" spans="2:11" ht="12.75" customHeight="1">
      <c r="B9" s="24" t="s">
        <v>6</v>
      </c>
      <c r="C9" s="10">
        <v>9796</v>
      </c>
      <c r="D9" s="11">
        <v>143091</v>
      </c>
      <c r="E9" s="10">
        <v>1142.8</v>
      </c>
      <c r="F9" s="10">
        <v>1009.5</v>
      </c>
      <c r="G9" s="11">
        <v>49659</v>
      </c>
      <c r="H9" s="11">
        <v>45821</v>
      </c>
      <c r="I9" s="11">
        <v>39345</v>
      </c>
      <c r="J9" s="12">
        <f t="shared" si="0"/>
        <v>0.3202227952841199</v>
      </c>
      <c r="K9" s="12">
        <f t="shared" si="1"/>
        <v>0.27496488248736817</v>
      </c>
    </row>
    <row r="10" spans="2:11" ht="12.75" customHeight="1">
      <c r="B10" s="24" t="s">
        <v>7</v>
      </c>
      <c r="C10" s="10">
        <v>13631</v>
      </c>
      <c r="D10" s="11">
        <v>46737</v>
      </c>
      <c r="E10" s="10">
        <v>532.03</v>
      </c>
      <c r="F10" s="10">
        <v>532.03</v>
      </c>
      <c r="G10" s="11">
        <v>22158</v>
      </c>
      <c r="H10" s="11">
        <v>22158</v>
      </c>
      <c r="I10" s="11">
        <v>18706</v>
      </c>
      <c r="J10" s="12">
        <f t="shared" si="0"/>
        <v>0.4740997496630079</v>
      </c>
      <c r="K10" s="12">
        <f t="shared" si="1"/>
        <v>0.400239638830049</v>
      </c>
    </row>
    <row r="11" spans="2:11" ht="12.75" customHeight="1">
      <c r="B11" s="24" t="s">
        <v>8</v>
      </c>
      <c r="C11" s="10">
        <v>6098</v>
      </c>
      <c r="D11" s="11">
        <v>79339</v>
      </c>
      <c r="E11" s="10">
        <v>677</v>
      </c>
      <c r="F11" s="10">
        <v>677</v>
      </c>
      <c r="G11" s="11">
        <v>32145</v>
      </c>
      <c r="H11" s="11">
        <v>32145</v>
      </c>
      <c r="I11" s="11">
        <v>27492</v>
      </c>
      <c r="J11" s="12">
        <f t="shared" si="0"/>
        <v>0.4051601356205649</v>
      </c>
      <c r="K11" s="12">
        <f t="shared" si="1"/>
        <v>0.3465130641928938</v>
      </c>
    </row>
    <row r="12" spans="2:11" ht="12.75" customHeight="1">
      <c r="B12" s="24" t="s">
        <v>9</v>
      </c>
      <c r="C12" s="10">
        <v>5159</v>
      </c>
      <c r="D12" s="11">
        <v>47784</v>
      </c>
      <c r="E12" s="10">
        <v>408.53</v>
      </c>
      <c r="F12" s="10">
        <v>407.5</v>
      </c>
      <c r="G12" s="11">
        <v>18052</v>
      </c>
      <c r="H12" s="11">
        <v>17996</v>
      </c>
      <c r="I12" s="11">
        <v>11785</v>
      </c>
      <c r="J12" s="12">
        <f t="shared" si="0"/>
        <v>0.3766114180478821</v>
      </c>
      <c r="K12" s="12">
        <f t="shared" si="1"/>
        <v>0.24663067135442826</v>
      </c>
    </row>
    <row r="13" spans="2:11" ht="12.75" customHeight="1">
      <c r="B13" s="24" t="s">
        <v>10</v>
      </c>
      <c r="C13" s="10">
        <v>12764</v>
      </c>
      <c r="D13" s="11">
        <v>63892</v>
      </c>
      <c r="E13" s="10">
        <v>308</v>
      </c>
      <c r="F13" s="10">
        <v>308</v>
      </c>
      <c r="G13" s="11">
        <v>16114</v>
      </c>
      <c r="H13" s="11">
        <v>16114</v>
      </c>
      <c r="I13" s="11">
        <v>11478</v>
      </c>
      <c r="J13" s="12">
        <f t="shared" si="0"/>
        <v>0.252206849057785</v>
      </c>
      <c r="K13" s="12">
        <f t="shared" si="1"/>
        <v>0.1796469041507544</v>
      </c>
    </row>
    <row r="14" spans="2:11" ht="12.75" customHeight="1">
      <c r="B14" s="24" t="s">
        <v>11</v>
      </c>
      <c r="C14" s="10">
        <v>9414</v>
      </c>
      <c r="D14" s="11">
        <v>49556</v>
      </c>
      <c r="E14" s="10">
        <v>225</v>
      </c>
      <c r="F14" s="10">
        <v>225</v>
      </c>
      <c r="G14" s="11">
        <v>9430</v>
      </c>
      <c r="H14" s="11">
        <v>9430</v>
      </c>
      <c r="I14" s="11">
        <v>5540</v>
      </c>
      <c r="J14" s="12">
        <f t="shared" si="0"/>
        <v>0.19028977318589071</v>
      </c>
      <c r="K14" s="12">
        <f t="shared" si="1"/>
        <v>0.11179271934780854</v>
      </c>
    </row>
    <row r="15" spans="2:11" ht="12.75" customHeight="1">
      <c r="B15" s="24" t="s">
        <v>12</v>
      </c>
      <c r="C15" s="10">
        <v>10129</v>
      </c>
      <c r="D15" s="11">
        <v>48461</v>
      </c>
      <c r="E15" s="10">
        <v>241.31</v>
      </c>
      <c r="F15" s="10">
        <v>241.31</v>
      </c>
      <c r="G15" s="11">
        <v>8337</v>
      </c>
      <c r="H15" s="11">
        <v>8337</v>
      </c>
      <c r="I15" s="11">
        <v>5674</v>
      </c>
      <c r="J15" s="12">
        <f t="shared" si="0"/>
        <v>0.17203524483605373</v>
      </c>
      <c r="K15" s="12">
        <f t="shared" si="1"/>
        <v>0.11708384061410206</v>
      </c>
    </row>
    <row r="16" spans="2:11" ht="12.75" customHeight="1">
      <c r="B16" s="24" t="s">
        <v>13</v>
      </c>
      <c r="C16" s="10">
        <v>1889</v>
      </c>
      <c r="D16" s="11">
        <v>10278</v>
      </c>
      <c r="E16" s="10">
        <v>151</v>
      </c>
      <c r="F16" s="10">
        <v>151</v>
      </c>
      <c r="G16" s="11">
        <v>3560</v>
      </c>
      <c r="H16" s="11">
        <v>3560</v>
      </c>
      <c r="I16" s="11">
        <v>2005</v>
      </c>
      <c r="J16" s="12">
        <f t="shared" si="0"/>
        <v>0.34637088927806964</v>
      </c>
      <c r="K16" s="12">
        <f t="shared" si="1"/>
        <v>0.19507686320295778</v>
      </c>
    </row>
    <row r="17" spans="2:11" ht="12.75" customHeight="1">
      <c r="B17" s="24" t="s">
        <v>14</v>
      </c>
      <c r="C17" s="10">
        <v>7042</v>
      </c>
      <c r="D17" s="11">
        <v>12575</v>
      </c>
      <c r="E17" s="10">
        <v>198.2</v>
      </c>
      <c r="F17" s="10">
        <v>192.3</v>
      </c>
      <c r="G17" s="11">
        <v>3305</v>
      </c>
      <c r="H17" s="11">
        <v>3162</v>
      </c>
      <c r="I17" s="11">
        <v>2088</v>
      </c>
      <c r="J17" s="12">
        <f t="shared" si="0"/>
        <v>0.25145129224652085</v>
      </c>
      <c r="K17" s="12">
        <f t="shared" si="1"/>
        <v>0.16604373757455268</v>
      </c>
    </row>
    <row r="18" spans="2:11" ht="12.75" customHeight="1">
      <c r="B18" s="24" t="s">
        <v>15</v>
      </c>
      <c r="C18" s="10">
        <v>1976</v>
      </c>
      <c r="D18" s="11">
        <v>22263</v>
      </c>
      <c r="E18" s="10">
        <v>122.4</v>
      </c>
      <c r="F18" s="10">
        <v>80.5</v>
      </c>
      <c r="G18" s="11">
        <v>3804</v>
      </c>
      <c r="H18" s="11">
        <v>2686</v>
      </c>
      <c r="I18" s="11">
        <v>1791</v>
      </c>
      <c r="J18" s="12">
        <f t="shared" si="0"/>
        <v>0.12064860980101513</v>
      </c>
      <c r="K18" s="12">
        <f t="shared" si="1"/>
        <v>0.08044737905942595</v>
      </c>
    </row>
    <row r="19" spans="2:11" ht="12.75" customHeight="1">
      <c r="B19" s="24" t="s">
        <v>16</v>
      </c>
      <c r="C19" s="10">
        <v>4815</v>
      </c>
      <c r="D19" s="11">
        <v>8763</v>
      </c>
      <c r="E19" s="10">
        <v>58</v>
      </c>
      <c r="F19" s="10">
        <v>52</v>
      </c>
      <c r="G19" s="11">
        <v>895</v>
      </c>
      <c r="H19" s="11">
        <v>839</v>
      </c>
      <c r="I19" s="11">
        <v>529</v>
      </c>
      <c r="J19" s="12">
        <f t="shared" si="0"/>
        <v>0.09574346684925254</v>
      </c>
      <c r="K19" s="12">
        <f t="shared" si="1"/>
        <v>0.06036745406824147</v>
      </c>
    </row>
    <row r="20" spans="2:11" ht="12.75" customHeight="1">
      <c r="B20" s="24" t="s">
        <v>17</v>
      </c>
      <c r="C20" s="10">
        <v>3560</v>
      </c>
      <c r="D20" s="11">
        <v>16576</v>
      </c>
      <c r="E20" s="10">
        <v>115.9</v>
      </c>
      <c r="F20" s="10">
        <v>72</v>
      </c>
      <c r="G20" s="11">
        <v>3113</v>
      </c>
      <c r="H20" s="11">
        <v>1970</v>
      </c>
      <c r="I20" s="11">
        <v>1060</v>
      </c>
      <c r="J20" s="12">
        <f t="shared" si="0"/>
        <v>0.1188465250965251</v>
      </c>
      <c r="K20" s="12">
        <f t="shared" si="1"/>
        <v>0.06394787644787644</v>
      </c>
    </row>
    <row r="21" spans="2:11" ht="12.75" customHeight="1">
      <c r="B21" s="24" t="s">
        <v>18</v>
      </c>
      <c r="C21" s="10">
        <v>9359</v>
      </c>
      <c r="D21" s="11">
        <v>22349</v>
      </c>
      <c r="E21" s="10">
        <v>168</v>
      </c>
      <c r="F21" s="10">
        <v>160</v>
      </c>
      <c r="G21" s="11">
        <v>3541</v>
      </c>
      <c r="H21" s="11">
        <v>3426</v>
      </c>
      <c r="I21" s="11">
        <v>3153</v>
      </c>
      <c r="J21" s="12">
        <f t="shared" si="0"/>
        <v>0.153295449460826</v>
      </c>
      <c r="K21" s="12">
        <f t="shared" si="1"/>
        <v>0.14108013781377243</v>
      </c>
    </row>
    <row r="22" spans="2:11" ht="12.75" customHeight="1">
      <c r="B22" s="24" t="s">
        <v>19</v>
      </c>
      <c r="C22" s="10">
        <v>4376</v>
      </c>
      <c r="D22" s="11">
        <v>18912</v>
      </c>
      <c r="E22" s="10">
        <v>139.1</v>
      </c>
      <c r="F22" s="10">
        <v>123.4</v>
      </c>
      <c r="G22" s="11">
        <v>3587</v>
      </c>
      <c r="H22" s="11">
        <v>3152</v>
      </c>
      <c r="I22" s="11">
        <v>2340</v>
      </c>
      <c r="J22" s="12">
        <f t="shared" si="0"/>
        <v>0.16666666666666666</v>
      </c>
      <c r="K22" s="12">
        <f t="shared" si="1"/>
        <v>0.12373096446700507</v>
      </c>
    </row>
    <row r="23" spans="2:11" ht="12.75" customHeight="1">
      <c r="B23" s="24" t="s">
        <v>20</v>
      </c>
      <c r="C23" s="10">
        <v>2194</v>
      </c>
      <c r="D23" s="11">
        <v>35767</v>
      </c>
      <c r="E23" s="10">
        <v>176</v>
      </c>
      <c r="F23" s="10">
        <v>173</v>
      </c>
      <c r="G23" s="11">
        <v>7610</v>
      </c>
      <c r="H23" s="11">
        <v>7520</v>
      </c>
      <c r="I23" s="11">
        <v>5417</v>
      </c>
      <c r="J23" s="12">
        <f t="shared" si="0"/>
        <v>0.2102496714848883</v>
      </c>
      <c r="K23" s="12">
        <f t="shared" si="1"/>
        <v>0.15145245617468617</v>
      </c>
    </row>
    <row r="24" spans="2:11" ht="12.75" customHeight="1">
      <c r="B24" s="24" t="s">
        <v>57</v>
      </c>
      <c r="C24" s="10">
        <v>4097</v>
      </c>
      <c r="D24" s="11">
        <v>12333</v>
      </c>
      <c r="E24" s="10">
        <v>0</v>
      </c>
      <c r="F24" s="10">
        <v>0</v>
      </c>
      <c r="G24" s="11">
        <v>0</v>
      </c>
      <c r="H24" s="11">
        <v>0</v>
      </c>
      <c r="I24" s="11">
        <v>0</v>
      </c>
      <c r="J24" s="12">
        <f t="shared" si="0"/>
        <v>0</v>
      </c>
      <c r="K24" s="12">
        <f t="shared" si="1"/>
        <v>0</v>
      </c>
    </row>
    <row r="25" spans="2:11" ht="12.75" customHeight="1">
      <c r="B25" s="24" t="s">
        <v>21</v>
      </c>
      <c r="C25" s="10">
        <v>2836</v>
      </c>
      <c r="D25" s="11">
        <v>2179</v>
      </c>
      <c r="E25" s="10">
        <v>58.5</v>
      </c>
      <c r="F25" s="10">
        <v>50.1</v>
      </c>
      <c r="G25" s="11">
        <v>757</v>
      </c>
      <c r="H25" s="11">
        <v>625</v>
      </c>
      <c r="I25" s="11">
        <v>350</v>
      </c>
      <c r="J25" s="12">
        <f t="shared" si="0"/>
        <v>0.28682882055988984</v>
      </c>
      <c r="K25" s="12">
        <f t="shared" si="1"/>
        <v>0.16062413951353832</v>
      </c>
    </row>
    <row r="26" spans="2:11" ht="12.75" customHeight="1">
      <c r="B26" s="24" t="s">
        <v>22</v>
      </c>
      <c r="C26" s="10">
        <v>2232</v>
      </c>
      <c r="D26" s="11">
        <v>3814</v>
      </c>
      <c r="E26" s="10">
        <v>144.4</v>
      </c>
      <c r="F26" s="10">
        <v>144.4</v>
      </c>
      <c r="G26" s="11">
        <v>3655</v>
      </c>
      <c r="H26" s="11">
        <v>3655</v>
      </c>
      <c r="I26" s="11">
        <v>3349</v>
      </c>
      <c r="J26" s="12">
        <f t="shared" si="0"/>
        <v>0.9583114840062926</v>
      </c>
      <c r="K26" s="12">
        <f t="shared" si="1"/>
        <v>0.8780807551127425</v>
      </c>
    </row>
    <row r="27" spans="2:11" ht="12.75" customHeight="1">
      <c r="B27" s="24" t="s">
        <v>23</v>
      </c>
      <c r="C27" s="10">
        <v>2794</v>
      </c>
      <c r="D27" s="11">
        <v>14027</v>
      </c>
      <c r="E27" s="10">
        <v>103.55</v>
      </c>
      <c r="F27" s="10">
        <v>96.3</v>
      </c>
      <c r="G27" s="11">
        <v>3291</v>
      </c>
      <c r="H27" s="11">
        <v>3287</v>
      </c>
      <c r="I27" s="11">
        <v>2032</v>
      </c>
      <c r="J27" s="12">
        <f t="shared" si="0"/>
        <v>0.23433378484351608</v>
      </c>
      <c r="K27" s="12">
        <f t="shared" si="1"/>
        <v>0.14486347757895487</v>
      </c>
    </row>
    <row r="28" spans="2:11" ht="12.75" customHeight="1">
      <c r="B28" s="24" t="s">
        <v>24</v>
      </c>
      <c r="C28" s="10">
        <v>2050</v>
      </c>
      <c r="D28" s="11">
        <v>17164</v>
      </c>
      <c r="E28" s="10">
        <v>257.9</v>
      </c>
      <c r="F28" s="10">
        <v>257.9</v>
      </c>
      <c r="G28" s="11">
        <v>8306</v>
      </c>
      <c r="H28" s="11">
        <v>8306</v>
      </c>
      <c r="I28" s="11">
        <v>6806</v>
      </c>
      <c r="J28" s="12">
        <f t="shared" si="0"/>
        <v>0.4839198322069448</v>
      </c>
      <c r="K28" s="12">
        <f t="shared" si="1"/>
        <v>0.39652761594034025</v>
      </c>
    </row>
    <row r="29" spans="2:11" ht="12.75" customHeight="1">
      <c r="B29" s="24" t="s">
        <v>25</v>
      </c>
      <c r="C29" s="10">
        <v>374</v>
      </c>
      <c r="D29" s="11">
        <v>12351</v>
      </c>
      <c r="E29" s="10">
        <v>286.99</v>
      </c>
      <c r="F29" s="10">
        <v>286.99</v>
      </c>
      <c r="G29" s="11">
        <v>12325</v>
      </c>
      <c r="H29" s="11">
        <v>12325</v>
      </c>
      <c r="I29" s="11">
        <v>11174</v>
      </c>
      <c r="J29" s="12">
        <f t="shared" si="0"/>
        <v>0.9978949072949559</v>
      </c>
      <c r="K29" s="12">
        <f t="shared" si="1"/>
        <v>0.9047040725447332</v>
      </c>
    </row>
    <row r="30" spans="2:11" ht="12.75" customHeight="1">
      <c r="B30" s="24" t="s">
        <v>26</v>
      </c>
      <c r="C30" s="10">
        <v>5835</v>
      </c>
      <c r="D30" s="11">
        <v>25630</v>
      </c>
      <c r="E30" s="10">
        <v>229.4</v>
      </c>
      <c r="F30" s="10">
        <v>229.4</v>
      </c>
      <c r="G30" s="11">
        <v>9920</v>
      </c>
      <c r="H30" s="11">
        <v>9920</v>
      </c>
      <c r="I30" s="11">
        <v>6485</v>
      </c>
      <c r="J30" s="12">
        <f t="shared" si="0"/>
        <v>0.3870464299648849</v>
      </c>
      <c r="K30" s="12">
        <f t="shared" si="1"/>
        <v>0.25302380023410065</v>
      </c>
    </row>
    <row r="31" spans="2:11" ht="12.75" customHeight="1">
      <c r="B31" s="24" t="s">
        <v>27</v>
      </c>
      <c r="C31" s="10">
        <v>5857</v>
      </c>
      <c r="D31" s="11">
        <v>14893</v>
      </c>
      <c r="E31" s="10">
        <v>183.1</v>
      </c>
      <c r="F31" s="10">
        <v>183.1</v>
      </c>
      <c r="G31" s="11">
        <v>6041</v>
      </c>
      <c r="H31" s="11">
        <v>6041</v>
      </c>
      <c r="I31" s="11">
        <v>4119</v>
      </c>
      <c r="J31" s="12">
        <f t="shared" si="0"/>
        <v>0.4056268045390452</v>
      </c>
      <c r="K31" s="12">
        <f t="shared" si="1"/>
        <v>0.2765728865910159</v>
      </c>
    </row>
    <row r="32" spans="2:11" ht="12.75" customHeight="1">
      <c r="B32" s="24" t="s">
        <v>28</v>
      </c>
      <c r="C32" s="10">
        <v>23647</v>
      </c>
      <c r="D32" s="11">
        <v>18112</v>
      </c>
      <c r="E32" s="10">
        <v>157</v>
      </c>
      <c r="F32" s="10">
        <v>58</v>
      </c>
      <c r="G32" s="11">
        <v>3566</v>
      </c>
      <c r="H32" s="11">
        <v>1106</v>
      </c>
      <c r="I32" s="11">
        <v>1083</v>
      </c>
      <c r="J32" s="12">
        <f t="shared" si="0"/>
        <v>0.06106448763250883</v>
      </c>
      <c r="K32" s="12">
        <f t="shared" si="1"/>
        <v>0.059794611307420496</v>
      </c>
    </row>
    <row r="33" spans="2:11" ht="12.75" customHeight="1">
      <c r="B33" s="24" t="s">
        <v>29</v>
      </c>
      <c r="C33" s="10">
        <v>3345</v>
      </c>
      <c r="D33" s="11">
        <v>2500</v>
      </c>
      <c r="E33" s="10">
        <v>3.77</v>
      </c>
      <c r="F33" s="10">
        <v>3.77</v>
      </c>
      <c r="G33" s="11">
        <v>1</v>
      </c>
      <c r="H33" s="11">
        <v>1</v>
      </c>
      <c r="I33" s="11">
        <v>1</v>
      </c>
      <c r="J33" s="12">
        <f t="shared" si="0"/>
        <v>0.0004</v>
      </c>
      <c r="K33" s="12">
        <f t="shared" si="1"/>
        <v>0.0004</v>
      </c>
    </row>
    <row r="34" spans="2:11" ht="12.75" customHeight="1">
      <c r="B34" s="24" t="s">
        <v>30</v>
      </c>
      <c r="C34" s="10">
        <v>22020</v>
      </c>
      <c r="D34" s="11">
        <v>15259</v>
      </c>
      <c r="E34" s="10">
        <v>81.31</v>
      </c>
      <c r="F34" s="10">
        <v>9.31</v>
      </c>
      <c r="G34" s="11">
        <v>984</v>
      </c>
      <c r="H34" s="11">
        <v>14</v>
      </c>
      <c r="I34" s="11">
        <v>14</v>
      </c>
      <c r="J34" s="12">
        <f t="shared" si="0"/>
        <v>0.0009174913166000394</v>
      </c>
      <c r="K34" s="12">
        <f t="shared" si="1"/>
        <v>0.0009174913166000394</v>
      </c>
    </row>
    <row r="35" spans="2:11" ht="12.75" customHeight="1">
      <c r="B35" s="24" t="s">
        <v>31</v>
      </c>
      <c r="C35" s="10">
        <v>13393</v>
      </c>
      <c r="D35" s="11">
        <v>7088</v>
      </c>
      <c r="E35" s="10">
        <v>29.34</v>
      </c>
      <c r="F35" s="10">
        <v>0</v>
      </c>
      <c r="G35" s="11">
        <v>492</v>
      </c>
      <c r="H35" s="11">
        <v>0</v>
      </c>
      <c r="I35" s="11">
        <v>0</v>
      </c>
      <c r="J35" s="12">
        <f t="shared" si="0"/>
        <v>0</v>
      </c>
      <c r="K35" s="12">
        <f t="shared" si="1"/>
        <v>0</v>
      </c>
    </row>
    <row r="36" spans="2:11" ht="12.75" customHeight="1">
      <c r="B36" s="24" t="s">
        <v>32</v>
      </c>
      <c r="C36" s="10">
        <v>33751</v>
      </c>
      <c r="D36" s="11">
        <v>11159</v>
      </c>
      <c r="E36" s="10">
        <v>160.41</v>
      </c>
      <c r="F36" s="10">
        <v>145.25</v>
      </c>
      <c r="G36" s="11">
        <v>4307</v>
      </c>
      <c r="H36" s="11">
        <v>3831</v>
      </c>
      <c r="I36" s="11">
        <v>2748</v>
      </c>
      <c r="J36" s="12">
        <f t="shared" si="0"/>
        <v>0.34331033246706694</v>
      </c>
      <c r="K36" s="12">
        <f t="shared" si="1"/>
        <v>0.2462586253248499</v>
      </c>
    </row>
    <row r="37" spans="2:11" ht="12.75" customHeight="1">
      <c r="B37" s="24" t="s">
        <v>33</v>
      </c>
      <c r="C37" s="10">
        <v>4974</v>
      </c>
      <c r="D37" s="11">
        <v>7609</v>
      </c>
      <c r="E37" s="10">
        <v>244</v>
      </c>
      <c r="F37" s="10">
        <v>244</v>
      </c>
      <c r="G37" s="11">
        <v>5434</v>
      </c>
      <c r="H37" s="11">
        <v>5434</v>
      </c>
      <c r="I37" s="11">
        <v>5361</v>
      </c>
      <c r="J37" s="12">
        <f aca="true" t="shared" si="2" ref="J37:J58">H37/D37</f>
        <v>0.7141542909712183</v>
      </c>
      <c r="K37" s="12">
        <f aca="true" t="shared" si="3" ref="K37:K58">I37/D37</f>
        <v>0.7045603890130109</v>
      </c>
    </row>
    <row r="38" spans="2:11" ht="12.75" customHeight="1">
      <c r="B38" s="24" t="s">
        <v>34</v>
      </c>
      <c r="C38" s="10">
        <v>2816</v>
      </c>
      <c r="D38" s="11">
        <v>3776</v>
      </c>
      <c r="E38" s="10">
        <v>107</v>
      </c>
      <c r="F38" s="10">
        <v>93</v>
      </c>
      <c r="G38" s="11">
        <v>1600</v>
      </c>
      <c r="H38" s="11">
        <v>890</v>
      </c>
      <c r="I38" s="11">
        <v>590</v>
      </c>
      <c r="J38" s="12">
        <f t="shared" si="2"/>
        <v>0.2356991525423729</v>
      </c>
      <c r="K38" s="12">
        <f t="shared" si="3"/>
        <v>0.15625</v>
      </c>
    </row>
    <row r="39" spans="2:11" ht="12.75" customHeight="1">
      <c r="B39" s="24" t="s">
        <v>35</v>
      </c>
      <c r="C39" s="10">
        <v>27890</v>
      </c>
      <c r="D39" s="11">
        <v>5365</v>
      </c>
      <c r="E39" s="10">
        <v>81.6</v>
      </c>
      <c r="F39" s="10">
        <v>80.3</v>
      </c>
      <c r="G39" s="11">
        <v>1805</v>
      </c>
      <c r="H39" s="11">
        <v>1774</v>
      </c>
      <c r="I39" s="11">
        <v>358</v>
      </c>
      <c r="J39" s="12">
        <f t="shared" si="2"/>
        <v>0.33066169617893754</v>
      </c>
      <c r="K39" s="12">
        <f t="shared" si="3"/>
        <v>0.06672879776328053</v>
      </c>
    </row>
    <row r="40" spans="2:11" ht="12.75" customHeight="1">
      <c r="B40" s="24" t="s">
        <v>36</v>
      </c>
      <c r="C40" s="10">
        <v>39201</v>
      </c>
      <c r="D40" s="11">
        <v>5985</v>
      </c>
      <c r="E40" s="10">
        <v>54.5</v>
      </c>
      <c r="F40" s="10">
        <v>37.1</v>
      </c>
      <c r="G40" s="11">
        <v>1117</v>
      </c>
      <c r="H40" s="11">
        <v>815</v>
      </c>
      <c r="I40" s="11">
        <v>104</v>
      </c>
      <c r="J40" s="12">
        <f t="shared" si="2"/>
        <v>0.1361737677527151</v>
      </c>
      <c r="K40" s="12">
        <f t="shared" si="3"/>
        <v>0.017376775271512112</v>
      </c>
    </row>
    <row r="41" spans="2:11" ht="12.75" customHeight="1">
      <c r="B41" s="24" t="s">
        <v>37</v>
      </c>
      <c r="C41" s="10">
        <v>8529</v>
      </c>
      <c r="D41" s="11">
        <v>3876</v>
      </c>
      <c r="E41" s="10">
        <v>116</v>
      </c>
      <c r="F41" s="10">
        <v>110</v>
      </c>
      <c r="G41" s="11">
        <v>2422</v>
      </c>
      <c r="H41" s="11">
        <v>2203</v>
      </c>
      <c r="I41" s="11">
        <v>1472</v>
      </c>
      <c r="J41" s="12">
        <f t="shared" si="2"/>
        <v>0.5683694530443757</v>
      </c>
      <c r="K41" s="12">
        <f t="shared" si="3"/>
        <v>0.3797729618163055</v>
      </c>
    </row>
    <row r="42" spans="2:11" ht="12.75" customHeight="1">
      <c r="B42" s="24" t="s">
        <v>38</v>
      </c>
      <c r="C42" s="10">
        <v>7076</v>
      </c>
      <c r="D42" s="11">
        <v>11368</v>
      </c>
      <c r="E42" s="10">
        <v>172.7</v>
      </c>
      <c r="F42" s="10">
        <v>167.7</v>
      </c>
      <c r="G42" s="11">
        <v>5759</v>
      </c>
      <c r="H42" s="11">
        <v>5570</v>
      </c>
      <c r="I42" s="11">
        <v>4728</v>
      </c>
      <c r="J42" s="12">
        <f t="shared" si="2"/>
        <v>0.48997185080928923</v>
      </c>
      <c r="K42" s="12">
        <f t="shared" si="3"/>
        <v>0.4159042927515834</v>
      </c>
    </row>
    <row r="43" spans="2:11" ht="12.75" customHeight="1">
      <c r="B43" s="24" t="s">
        <v>39</v>
      </c>
      <c r="C43" s="10">
        <v>52772</v>
      </c>
      <c r="D43" s="11">
        <v>6085</v>
      </c>
      <c r="E43" s="10">
        <v>154.28</v>
      </c>
      <c r="F43" s="10">
        <v>153.4</v>
      </c>
      <c r="G43" s="11">
        <v>3525</v>
      </c>
      <c r="H43" s="11">
        <v>3509</v>
      </c>
      <c r="I43" s="11">
        <v>2820</v>
      </c>
      <c r="J43" s="12">
        <f t="shared" si="2"/>
        <v>0.5766639276910436</v>
      </c>
      <c r="K43" s="12">
        <f t="shared" si="3"/>
        <v>0.46343467543138867</v>
      </c>
    </row>
    <row r="44" spans="2:11" ht="12.75" customHeight="1">
      <c r="B44" s="24" t="s">
        <v>40</v>
      </c>
      <c r="C44" s="10">
        <v>18243</v>
      </c>
      <c r="D44" s="11">
        <v>7662</v>
      </c>
      <c r="E44" s="10">
        <v>123</v>
      </c>
      <c r="F44" s="10">
        <v>123</v>
      </c>
      <c r="G44" s="11">
        <v>2142</v>
      </c>
      <c r="H44" s="11">
        <v>2142</v>
      </c>
      <c r="I44" s="11">
        <v>2019</v>
      </c>
      <c r="J44" s="12">
        <f t="shared" si="2"/>
        <v>0.27956147220046984</v>
      </c>
      <c r="K44" s="12">
        <f t="shared" si="3"/>
        <v>0.26350822239624117</v>
      </c>
    </row>
    <row r="45" spans="2:11" ht="12.75" customHeight="1">
      <c r="B45" s="24" t="s">
        <v>66</v>
      </c>
      <c r="C45" s="10">
        <v>2438</v>
      </c>
      <c r="D45" s="11">
        <v>17661</v>
      </c>
      <c r="E45" s="10">
        <v>0</v>
      </c>
      <c r="F45" s="10">
        <v>0</v>
      </c>
      <c r="G45" s="11">
        <v>0</v>
      </c>
      <c r="H45" s="11">
        <v>0</v>
      </c>
      <c r="I45" s="11">
        <v>0</v>
      </c>
      <c r="J45" s="12">
        <f>H45/D45</f>
        <v>0</v>
      </c>
      <c r="K45" s="12">
        <f>I45/D45</f>
        <v>0</v>
      </c>
    </row>
    <row r="46" spans="2:11" ht="12.75" customHeight="1">
      <c r="B46" s="24" t="s">
        <v>67</v>
      </c>
      <c r="C46" s="10">
        <v>1852</v>
      </c>
      <c r="D46" s="11">
        <v>21408</v>
      </c>
      <c r="E46" s="10">
        <v>0</v>
      </c>
      <c r="F46" s="10">
        <v>0</v>
      </c>
      <c r="G46" s="11">
        <v>0</v>
      </c>
      <c r="H46" s="11">
        <v>0</v>
      </c>
      <c r="I46" s="11">
        <v>0</v>
      </c>
      <c r="J46" s="12">
        <f>H46/D46</f>
        <v>0</v>
      </c>
      <c r="K46" s="12">
        <f>I46/D46</f>
        <v>0</v>
      </c>
    </row>
    <row r="47" spans="2:11" ht="12.75" customHeight="1">
      <c r="B47" s="24" t="s">
        <v>68</v>
      </c>
      <c r="C47" s="10">
        <v>3126</v>
      </c>
      <c r="D47" s="11">
        <v>30185</v>
      </c>
      <c r="E47" s="10">
        <v>0</v>
      </c>
      <c r="F47" s="10">
        <v>0</v>
      </c>
      <c r="G47" s="11">
        <v>0</v>
      </c>
      <c r="H47" s="11">
        <v>0</v>
      </c>
      <c r="I47" s="11">
        <v>0</v>
      </c>
      <c r="J47" s="12">
        <f>H47/D47</f>
        <v>0</v>
      </c>
      <c r="K47" s="12">
        <f>I47/D47</f>
        <v>0</v>
      </c>
    </row>
    <row r="48" spans="2:11" ht="12.75" customHeight="1">
      <c r="B48" s="24" t="s">
        <v>41</v>
      </c>
      <c r="C48" s="10">
        <v>2586</v>
      </c>
      <c r="D48" s="11">
        <v>37189</v>
      </c>
      <c r="E48" s="10">
        <v>378.8</v>
      </c>
      <c r="F48" s="10">
        <v>378.8</v>
      </c>
      <c r="G48" s="11">
        <v>16260</v>
      </c>
      <c r="H48" s="11">
        <v>16260</v>
      </c>
      <c r="I48" s="11">
        <v>14137</v>
      </c>
      <c r="J48" s="12">
        <f>H48/D48</f>
        <v>0.43722606146978943</v>
      </c>
      <c r="K48" s="12">
        <f>I48/D48</f>
        <v>0.3801392884992874</v>
      </c>
    </row>
    <row r="49" spans="2:11" ht="12.75" customHeight="1">
      <c r="B49" s="24" t="s">
        <v>42</v>
      </c>
      <c r="C49" s="10">
        <v>1934</v>
      </c>
      <c r="D49" s="11">
        <v>14413</v>
      </c>
      <c r="E49" s="10">
        <v>57</v>
      </c>
      <c r="F49" s="10">
        <v>0</v>
      </c>
      <c r="G49" s="11">
        <v>1745</v>
      </c>
      <c r="H49" s="11">
        <v>0</v>
      </c>
      <c r="I49" s="11">
        <v>0</v>
      </c>
      <c r="J49" s="12">
        <f t="shared" si="2"/>
        <v>0</v>
      </c>
      <c r="K49" s="12">
        <f t="shared" si="3"/>
        <v>0</v>
      </c>
    </row>
    <row r="50" spans="2:11" ht="12.75" customHeight="1">
      <c r="B50" s="24" t="s">
        <v>43</v>
      </c>
      <c r="C50" s="10">
        <v>3822</v>
      </c>
      <c r="D50" s="11">
        <v>30007</v>
      </c>
      <c r="E50" s="10">
        <v>95</v>
      </c>
      <c r="F50" s="10">
        <v>0</v>
      </c>
      <c r="G50" s="11">
        <v>3355</v>
      </c>
      <c r="H50" s="11">
        <v>0</v>
      </c>
      <c r="I50" s="11">
        <v>0</v>
      </c>
      <c r="J50" s="12">
        <f t="shared" si="2"/>
        <v>0</v>
      </c>
      <c r="K50" s="12">
        <f t="shared" si="3"/>
        <v>0</v>
      </c>
    </row>
    <row r="51" spans="2:11" ht="12.75" customHeight="1">
      <c r="B51" s="24" t="s">
        <v>44</v>
      </c>
      <c r="C51" s="10">
        <v>2097</v>
      </c>
      <c r="D51" s="11">
        <v>18745</v>
      </c>
      <c r="E51" s="10">
        <v>37</v>
      </c>
      <c r="F51" s="10">
        <v>0</v>
      </c>
      <c r="G51" s="11">
        <v>1100</v>
      </c>
      <c r="H51" s="11">
        <v>0</v>
      </c>
      <c r="I51" s="11">
        <v>0</v>
      </c>
      <c r="J51" s="12">
        <f t="shared" si="2"/>
        <v>0</v>
      </c>
      <c r="K51" s="12">
        <f t="shared" si="3"/>
        <v>0</v>
      </c>
    </row>
    <row r="52" spans="2:11" ht="12.75" customHeight="1">
      <c r="B52" s="24" t="s">
        <v>45</v>
      </c>
      <c r="C52" s="10">
        <v>1861</v>
      </c>
      <c r="D52" s="11">
        <v>27216</v>
      </c>
      <c r="E52" s="10">
        <v>113</v>
      </c>
      <c r="F52" s="10">
        <v>97</v>
      </c>
      <c r="G52" s="11">
        <v>3575</v>
      </c>
      <c r="H52" s="11">
        <v>3040</v>
      </c>
      <c r="I52" s="11">
        <v>2406</v>
      </c>
      <c r="J52" s="12">
        <f t="shared" si="2"/>
        <v>0.11169900058788948</v>
      </c>
      <c r="K52" s="12">
        <f t="shared" si="3"/>
        <v>0.08840388007054674</v>
      </c>
    </row>
    <row r="53" spans="2:11" ht="12.75" customHeight="1">
      <c r="B53" s="24" t="s">
        <v>46</v>
      </c>
      <c r="C53" s="10">
        <v>4805</v>
      </c>
      <c r="D53" s="11">
        <v>22031</v>
      </c>
      <c r="E53" s="10">
        <v>100.7</v>
      </c>
      <c r="F53" s="10">
        <v>86</v>
      </c>
      <c r="G53" s="11">
        <v>3202</v>
      </c>
      <c r="H53" s="11">
        <v>2715</v>
      </c>
      <c r="I53" s="11">
        <v>354</v>
      </c>
      <c r="J53" s="12">
        <f t="shared" si="2"/>
        <v>0.12323544096954292</v>
      </c>
      <c r="K53" s="12">
        <f t="shared" si="3"/>
        <v>0.01606826744133267</v>
      </c>
    </row>
    <row r="54" spans="2:11" ht="12.75" customHeight="1">
      <c r="B54" s="24" t="s">
        <v>47</v>
      </c>
      <c r="C54" s="10">
        <v>4184</v>
      </c>
      <c r="D54" s="11">
        <v>16287</v>
      </c>
      <c r="E54" s="10">
        <v>91</v>
      </c>
      <c r="F54" s="10">
        <v>91</v>
      </c>
      <c r="G54" s="11">
        <v>1159</v>
      </c>
      <c r="H54" s="11">
        <v>1159</v>
      </c>
      <c r="I54" s="11">
        <v>1159</v>
      </c>
      <c r="J54" s="12">
        <f t="shared" si="2"/>
        <v>0.07116104868913857</v>
      </c>
      <c r="K54" s="12">
        <f t="shared" si="3"/>
        <v>0.07116104868913857</v>
      </c>
    </row>
    <row r="55" spans="2:11" ht="12.75" customHeight="1">
      <c r="B55" s="24" t="s">
        <v>48</v>
      </c>
      <c r="C55" s="10">
        <v>1967</v>
      </c>
      <c r="D55" s="11">
        <v>11554</v>
      </c>
      <c r="E55" s="10">
        <v>23.33</v>
      </c>
      <c r="F55" s="10">
        <v>0</v>
      </c>
      <c r="G55" s="11">
        <v>933</v>
      </c>
      <c r="H55" s="11">
        <v>0</v>
      </c>
      <c r="I55" s="11">
        <v>0</v>
      </c>
      <c r="J55" s="12">
        <f t="shared" si="2"/>
        <v>0</v>
      </c>
      <c r="K55" s="12">
        <f t="shared" si="3"/>
        <v>0</v>
      </c>
    </row>
    <row r="56" spans="2:11" ht="12.75" customHeight="1">
      <c r="B56" s="24" t="s">
        <v>49</v>
      </c>
      <c r="C56" s="10">
        <v>2176</v>
      </c>
      <c r="D56" s="11">
        <v>11672</v>
      </c>
      <c r="E56" s="10">
        <v>55.12</v>
      </c>
      <c r="F56" s="10">
        <v>47.01</v>
      </c>
      <c r="G56" s="11">
        <v>1174</v>
      </c>
      <c r="H56" s="11">
        <v>982</v>
      </c>
      <c r="I56" s="11">
        <v>302</v>
      </c>
      <c r="J56" s="12">
        <f t="shared" si="2"/>
        <v>0.0841329677861549</v>
      </c>
      <c r="K56" s="12">
        <f t="shared" si="3"/>
        <v>0.025873886223440713</v>
      </c>
    </row>
    <row r="57" spans="2:11" ht="12.75" customHeight="1">
      <c r="B57" s="24" t="s">
        <v>50</v>
      </c>
      <c r="C57" s="10">
        <v>1793</v>
      </c>
      <c r="D57" s="11">
        <v>36239</v>
      </c>
      <c r="E57" s="10">
        <v>132.4</v>
      </c>
      <c r="F57" s="10">
        <v>117</v>
      </c>
      <c r="G57" s="11">
        <v>4956</v>
      </c>
      <c r="H57" s="11">
        <v>4310</v>
      </c>
      <c r="I57" s="11">
        <v>2438</v>
      </c>
      <c r="J57" s="12">
        <f t="shared" si="2"/>
        <v>0.11893264162918403</v>
      </c>
      <c r="K57" s="12">
        <f t="shared" si="3"/>
        <v>0.06727558707469852</v>
      </c>
    </row>
    <row r="58" spans="2:11" ht="12.75" customHeight="1">
      <c r="B58" s="24" t="s">
        <v>51</v>
      </c>
      <c r="C58" s="10">
        <v>3112</v>
      </c>
      <c r="D58" s="11">
        <v>27910</v>
      </c>
      <c r="E58" s="10">
        <v>53</v>
      </c>
      <c r="F58" s="10">
        <v>53</v>
      </c>
      <c r="G58" s="11">
        <v>2268</v>
      </c>
      <c r="H58" s="11">
        <v>2268</v>
      </c>
      <c r="I58" s="11">
        <v>1032</v>
      </c>
      <c r="J58" s="12">
        <f t="shared" si="2"/>
        <v>0.08126119670369043</v>
      </c>
      <c r="K58" s="12">
        <f t="shared" si="3"/>
        <v>0.03697599426728771</v>
      </c>
    </row>
    <row r="59" spans="2:11" ht="12" customHeight="1">
      <c r="B59" s="22"/>
      <c r="C59" s="13"/>
      <c r="D59" s="14"/>
      <c r="E59" s="13"/>
      <c r="F59" s="13"/>
      <c r="G59" s="14"/>
      <c r="H59" s="14"/>
      <c r="I59" s="14"/>
      <c r="J59" s="15"/>
      <c r="K59" s="15"/>
    </row>
    <row r="60" spans="2:11" ht="12.75" customHeight="1">
      <c r="B60" s="24" t="s">
        <v>64</v>
      </c>
      <c r="C60" s="10">
        <v>636316</v>
      </c>
      <c r="D60" s="11">
        <v>2022666</v>
      </c>
      <c r="E60" s="10">
        <f>SUM(E5:E58)</f>
        <v>20335.300000000007</v>
      </c>
      <c r="F60" s="10">
        <f>SUM(F5:F58)</f>
        <v>19524.230000000003</v>
      </c>
      <c r="G60" s="16">
        <f>SUM(G5:G58)</f>
        <v>835582</v>
      </c>
      <c r="H60" s="11">
        <f>SUM(H5:H58)</f>
        <v>813272</v>
      </c>
      <c r="I60" s="11">
        <f>SUM(I5:I58)</f>
        <v>705297</v>
      </c>
      <c r="J60" s="12">
        <f>H60/D60</f>
        <v>0.40207923601820567</v>
      </c>
      <c r="K60" s="12">
        <f>I60/D60</f>
        <v>0.3486967200714305</v>
      </c>
    </row>
    <row r="61" spans="2:11" ht="12.75" customHeight="1">
      <c r="B61" s="24" t="s">
        <v>58</v>
      </c>
      <c r="C61" s="10">
        <v>113061</v>
      </c>
      <c r="D61" s="11">
        <v>1241734</v>
      </c>
      <c r="E61" s="10">
        <f>SUM(E5:E15)</f>
        <v>15321.6</v>
      </c>
      <c r="F61" s="10">
        <f>SUM(F5:F15)</f>
        <v>15177.2</v>
      </c>
      <c r="G61" s="16">
        <f>SUM(G5:G15)</f>
        <v>688991</v>
      </c>
      <c r="H61" s="16">
        <f>SUM(H5:H15)</f>
        <v>684775</v>
      </c>
      <c r="I61" s="16">
        <f>SUM(I5:I15)</f>
        <v>609473</v>
      </c>
      <c r="J61" s="12">
        <f>H61/D61</f>
        <v>0.5514667392533344</v>
      </c>
      <c r="K61" s="12">
        <f>I61/D61</f>
        <v>0.49082412175232376</v>
      </c>
    </row>
    <row r="62" spans="2:11" ht="12.75" customHeight="1">
      <c r="B62" s="24" t="s">
        <v>59</v>
      </c>
      <c r="C62" s="10">
        <v>523255</v>
      </c>
      <c r="D62" s="11">
        <v>780932</v>
      </c>
      <c r="E62" s="10">
        <f>SUM(E16:E58)</f>
        <v>5013.699999999999</v>
      </c>
      <c r="F62" s="10">
        <f>SUM(F16:F58)</f>
        <v>4347.030000000001</v>
      </c>
      <c r="G62" s="16">
        <f>SUM(G16:G58)</f>
        <v>146591</v>
      </c>
      <c r="H62" s="16">
        <f>SUM(H16:H58)</f>
        <v>128497</v>
      </c>
      <c r="I62" s="16">
        <f>SUM(I16:I58)</f>
        <v>95824</v>
      </c>
      <c r="J62" s="12">
        <f>H62/D62</f>
        <v>0.16454313563793008</v>
      </c>
      <c r="K62" s="12">
        <f>I62/D62</f>
        <v>0.12270466570712943</v>
      </c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</sheetData>
  <mergeCells count="1">
    <mergeCell ref="J2:K2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2003-05-20T02:40:35Z</cp:lastPrinted>
  <dcterms:created xsi:type="dcterms:W3CDTF">2001-07-18T01:57:54Z</dcterms:created>
  <dcterms:modified xsi:type="dcterms:W3CDTF">2004-09-01T04:21:36Z</dcterms:modified>
  <cp:category/>
  <cp:version/>
  <cp:contentType/>
  <cp:contentStatus/>
</cp:coreProperties>
</file>