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第１表" sheetId="1" r:id="rId1"/>
  </sheets>
  <definedNames>
    <definedName name="_xlnm.Print_Area" localSheetId="0">'第１表'!$B$1:$P$109</definedName>
    <definedName name="_xlnm.Print_Titles" localSheetId="0">'第１表'!$2:$4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<sst xmlns="http://schemas.openxmlformats.org/spreadsheetml/2006/main" count="115" uniqueCount="115">
  <si>
    <t>総　数</t>
  </si>
  <si>
    <t>薬　　局</t>
  </si>
  <si>
    <t>病院･診療所</t>
  </si>
  <si>
    <t>大   学</t>
  </si>
  <si>
    <t>医薬品関係企業</t>
  </si>
  <si>
    <t>無職の者</t>
  </si>
  <si>
    <t>勤務者</t>
  </si>
  <si>
    <t>調  剤</t>
  </si>
  <si>
    <t>検  査</t>
  </si>
  <si>
    <t>その他</t>
  </si>
  <si>
    <t>富士見村</t>
  </si>
  <si>
    <t>松井田町</t>
  </si>
  <si>
    <t>小野上村</t>
  </si>
  <si>
    <t>伊香保町</t>
  </si>
  <si>
    <t>下仁田町</t>
  </si>
  <si>
    <t>中之条町</t>
  </si>
  <si>
    <t>月夜野町</t>
  </si>
  <si>
    <t>伊勢崎市</t>
  </si>
  <si>
    <t>（佐）東村</t>
  </si>
  <si>
    <t>黒保根村</t>
  </si>
  <si>
    <t>大間々町</t>
  </si>
  <si>
    <t>前橋保健医療圏</t>
  </si>
  <si>
    <t>高崎・安中保健医療圏</t>
  </si>
  <si>
    <t>桐生保健医療圏</t>
  </si>
  <si>
    <t>伊勢崎保健医療圏</t>
  </si>
  <si>
    <t>太田・館林保健医療圏</t>
  </si>
  <si>
    <t>渋川保健医療圏</t>
  </si>
  <si>
    <t>藤岡保健医療圏</t>
  </si>
  <si>
    <t>富岡保健医療圏</t>
  </si>
  <si>
    <t>吾妻保健医療圏</t>
  </si>
  <si>
    <t>沼田保健医療圏</t>
  </si>
  <si>
    <t>人　口
10万対</t>
  </si>
  <si>
    <t>平成８年１２月３１日現在</t>
  </si>
  <si>
    <t xml:space="preserve">開設者・法人の代表者
</t>
  </si>
  <si>
    <t xml:space="preserve">勤務者（研究・教育）
</t>
  </si>
  <si>
    <t xml:space="preserve">大学院生・研究生
</t>
  </si>
  <si>
    <t xml:space="preserve">医薬品製造業・輸入販売業
</t>
  </si>
  <si>
    <t>医薬品販売業
　　</t>
  </si>
  <si>
    <t xml:space="preserve">衛生行政機関・保健衛生施設の従事者
</t>
  </si>
  <si>
    <t xml:space="preserve">その他の業務の従事者
</t>
  </si>
  <si>
    <t>総　　数</t>
  </si>
  <si>
    <t>市　　計</t>
  </si>
  <si>
    <t>町 村 計</t>
  </si>
  <si>
    <t>中部保健所</t>
  </si>
  <si>
    <t>前 橋 市</t>
  </si>
  <si>
    <t>大 胡 町</t>
  </si>
  <si>
    <t>宮 城 村</t>
  </si>
  <si>
    <t>粕 川 村</t>
  </si>
  <si>
    <t>伊勢崎地域保健所</t>
  </si>
  <si>
    <t>赤 堀 町</t>
  </si>
  <si>
    <t>境    町</t>
  </si>
  <si>
    <t>玉 村 町</t>
  </si>
  <si>
    <t>渋川地域保健所</t>
  </si>
  <si>
    <t>渋 川 市</t>
  </si>
  <si>
    <t>北 橘 村</t>
  </si>
  <si>
    <t>赤 城 村</t>
  </si>
  <si>
    <t>子 持 村</t>
  </si>
  <si>
    <t>榛 東 村</t>
  </si>
  <si>
    <t>吉 岡 町</t>
  </si>
  <si>
    <t>西部保健所</t>
  </si>
  <si>
    <t>高 崎 市</t>
  </si>
  <si>
    <t>榛 名 町</t>
  </si>
  <si>
    <t>倉 渕 村</t>
  </si>
  <si>
    <t>箕 郷 町</t>
  </si>
  <si>
    <t>群 馬 町</t>
  </si>
  <si>
    <t>藤岡保健福祉事務所</t>
  </si>
  <si>
    <t>藤 岡 市</t>
  </si>
  <si>
    <t>新    町</t>
  </si>
  <si>
    <t>鬼 石 町</t>
  </si>
  <si>
    <t>吉 井 町</t>
  </si>
  <si>
    <t>万 場 町</t>
  </si>
  <si>
    <t>中 里 村</t>
  </si>
  <si>
    <t>上 野 村</t>
  </si>
  <si>
    <t>富岡保健福祉事務所</t>
  </si>
  <si>
    <t>富 岡 市</t>
  </si>
  <si>
    <t>妙 義 町</t>
  </si>
  <si>
    <t>南 牧 村</t>
  </si>
  <si>
    <t>甘 楽 町</t>
  </si>
  <si>
    <t>安中地域保健所</t>
  </si>
  <si>
    <t>安 中 市</t>
  </si>
  <si>
    <t>吾妻保健所</t>
  </si>
  <si>
    <t>吾妻東村</t>
  </si>
  <si>
    <t>吾 妻 町</t>
  </si>
  <si>
    <t>長野原町</t>
  </si>
  <si>
    <t>嬬 恋 村</t>
  </si>
  <si>
    <t>草 津 町</t>
  </si>
  <si>
    <t>六 合 村</t>
  </si>
  <si>
    <t>高 山 村</t>
  </si>
  <si>
    <t>利根保健所</t>
  </si>
  <si>
    <t>沼 田 市</t>
  </si>
  <si>
    <t>白 沢 村</t>
  </si>
  <si>
    <t>利 根 村</t>
  </si>
  <si>
    <t>片 品 村</t>
  </si>
  <si>
    <t>川 場 村</t>
  </si>
  <si>
    <t>水 上 町</t>
  </si>
  <si>
    <t>新 治 村</t>
  </si>
  <si>
    <t>昭 和 村</t>
  </si>
  <si>
    <t>東部保健所</t>
  </si>
  <si>
    <t>太 田 市</t>
  </si>
  <si>
    <t>尾 島 町</t>
  </si>
  <si>
    <t>新 田 町</t>
  </si>
  <si>
    <t>藪塚本町</t>
  </si>
  <si>
    <t>桐生地域保健所</t>
  </si>
  <si>
    <t>桐 生 市</t>
  </si>
  <si>
    <t>新 里 村</t>
  </si>
  <si>
    <t>勢多東村</t>
  </si>
  <si>
    <t>笠 懸 町</t>
  </si>
  <si>
    <t>館林地域保健所</t>
  </si>
  <si>
    <t>館 林 市</t>
  </si>
  <si>
    <t>板 倉 町</t>
  </si>
  <si>
    <t>千代田町</t>
  </si>
  <si>
    <t>大 泉 町</t>
  </si>
  <si>
    <t>邑 楽 町</t>
  </si>
  <si>
    <t>明 和 村</t>
  </si>
  <si>
    <t>第１表　 薬剤師数，・市町村・保健所別・二次保健医療圏別（従業地による）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</si>
</sst>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_ * #,##0.0;_ * \-#,##0.0_ ;_ * &quot;-&quot;_ ;_ @_ "/>
    <numFmt numFmtId="178" formatCode="_ * #,##0.0_ ;_ * \-#,##0.0_ ;_ * &quot;-&quot;_ ;_ @_ "/>
    <numFmt numFmtId="179" formatCode="#,##0.0;\-#,##0.0"/>
    <numFmt numFmtId="180" formatCode="0.0_);[Red]\(0.0\)"/>
    <numFmt numFmtId="181" formatCode="#,##0_ 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_ "/>
    <numFmt numFmtId="187" formatCode="#,##0_);[Red]\(#,##0\)"/>
    <numFmt numFmtId="188" formatCode="_ * #,##0.0_ ;_ * \-#,##0.0_ ;_ * &quot;-&quot;?_ ;_ @_ "/>
  </numFmts>
  <fonts count="10">
    <font>
      <sz val="11"/>
      <name val="ＭＳ Ｐゴシック"/>
      <family val="0"/>
    </font>
    <font>
      <u val="single"/>
      <sz val="14"/>
      <color indexed="12"/>
      <name val="ＭＳ 明朝"/>
      <family val="1"/>
    </font>
    <font>
      <sz val="11"/>
      <color indexed="8"/>
      <name val="ＭＳ Ｐゴシック"/>
      <family val="3"/>
    </font>
    <font>
      <u val="single"/>
      <sz val="14"/>
      <color indexed="36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1" fontId="5" fillId="0" borderId="0" xfId="21" applyNumberFormat="1" applyFont="1" applyFill="1" applyBorder="1" applyAlignment="1">
      <alignment horizontal="right" wrapText="1"/>
      <protection/>
    </xf>
    <xf numFmtId="41" fontId="5" fillId="0" borderId="0" xfId="21" applyNumberFormat="1" applyFont="1" applyFill="1" applyBorder="1" applyAlignment="1">
      <alignment horizontal="right"/>
      <protection/>
    </xf>
    <xf numFmtId="0" fontId="6" fillId="0" borderId="0" xfId="0" applyNumberFormat="1" applyFont="1" applyAlignment="1">
      <alignment/>
    </xf>
    <xf numFmtId="41" fontId="5" fillId="0" borderId="1" xfId="21" applyNumberFormat="1" applyFont="1" applyFill="1" applyBorder="1" applyAlignment="1">
      <alignment horizontal="right" wrapText="1"/>
      <protection/>
    </xf>
    <xf numFmtId="178" fontId="5" fillId="0" borderId="1" xfId="21" applyNumberFormat="1" applyFont="1" applyFill="1" applyBorder="1" applyAlignment="1">
      <alignment horizontal="right" wrapText="1"/>
      <protection/>
    </xf>
    <xf numFmtId="0" fontId="6" fillId="2" borderId="1" xfId="0" applyFont="1" applyFill="1" applyBorder="1" applyAlignment="1">
      <alignment horizontal="center" vertical="top" textRotation="255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7" fillId="0" borderId="0" xfId="0" applyNumberFormat="1" applyFont="1" applyAlignment="1">
      <alignment vertical="center"/>
    </xf>
    <xf numFmtId="41" fontId="6" fillId="0" borderId="0" xfId="17" applyNumberFormat="1" applyFont="1" applyAlignment="1">
      <alignment horizontal="center" vertical="center"/>
    </xf>
    <xf numFmtId="38" fontId="6" fillId="3" borderId="1" xfId="17" applyFont="1" applyFill="1" applyBorder="1" applyAlignment="1" quotePrefix="1">
      <alignment horizontal="center" vertical="center"/>
    </xf>
    <xf numFmtId="41" fontId="5" fillId="4" borderId="1" xfId="17" applyNumberFormat="1" applyFont="1" applyFill="1" applyBorder="1" applyAlignment="1">
      <alignment horizontal="center" vertical="center"/>
    </xf>
    <xf numFmtId="41" fontId="5" fillId="4" borderId="1" xfId="17" applyNumberFormat="1" applyFont="1" applyFill="1" applyBorder="1" applyAlignment="1" quotePrefix="1">
      <alignment horizontal="center" vertical="center"/>
    </xf>
    <xf numFmtId="41" fontId="6" fillId="3" borderId="1" xfId="17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distributed" vertical="center"/>
    </xf>
    <xf numFmtId="188" fontId="5" fillId="0" borderId="1" xfId="21" applyNumberFormat="1" applyFont="1" applyFill="1" applyBorder="1" applyAlignment="1">
      <alignment horizontal="right" wrapText="1"/>
      <protection/>
    </xf>
    <xf numFmtId="0" fontId="6" fillId="2" borderId="2" xfId="17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quotePrefix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textRotation="255" wrapText="1"/>
    </xf>
    <xf numFmtId="0" fontId="6" fillId="2" borderId="3" xfId="0" applyFont="1" applyFill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薬剤師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2"/>
  <sheetViews>
    <sheetView tabSelected="1" zoomScale="85" zoomScaleNormal="85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21.875" style="9" bestFit="1" customWidth="1"/>
    <col min="3" max="4" width="9.125" style="1" bestFit="1" customWidth="1"/>
    <col min="5" max="9" width="7.625" style="1" customWidth="1"/>
    <col min="10" max="16" width="7.75390625" style="1" customWidth="1"/>
    <col min="17" max="16384" width="9.00390625" style="1" customWidth="1"/>
  </cols>
  <sheetData>
    <row r="1" ht="14.25">
      <c r="B1" s="8" t="s">
        <v>114</v>
      </c>
    </row>
    <row r="2" spans="2:16" s="2" customFormat="1" ht="12">
      <c r="B2" s="9"/>
      <c r="P2" s="2" t="s">
        <v>32</v>
      </c>
    </row>
    <row r="3" spans="2:16" s="3" customFormat="1" ht="18" customHeight="1">
      <c r="B3" s="16"/>
      <c r="C3" s="18" t="s">
        <v>0</v>
      </c>
      <c r="D3" s="21" t="s">
        <v>31</v>
      </c>
      <c r="E3" s="19" t="s">
        <v>1</v>
      </c>
      <c r="F3" s="18"/>
      <c r="G3" s="18" t="s">
        <v>2</v>
      </c>
      <c r="H3" s="20"/>
      <c r="I3" s="20"/>
      <c r="J3" s="18" t="s">
        <v>3</v>
      </c>
      <c r="K3" s="18"/>
      <c r="L3" s="18" t="s">
        <v>4</v>
      </c>
      <c r="M3" s="18"/>
      <c r="N3" s="23" t="s">
        <v>38</v>
      </c>
      <c r="O3" s="23" t="s">
        <v>39</v>
      </c>
      <c r="P3" s="23" t="s">
        <v>5</v>
      </c>
    </row>
    <row r="4" spans="2:16" s="3" customFormat="1" ht="72" customHeight="1">
      <c r="B4" s="17"/>
      <c r="C4" s="18"/>
      <c r="D4" s="22"/>
      <c r="E4" s="6" t="s">
        <v>33</v>
      </c>
      <c r="F4" s="6" t="s">
        <v>6</v>
      </c>
      <c r="G4" s="6" t="s">
        <v>7</v>
      </c>
      <c r="H4" s="6" t="s">
        <v>8</v>
      </c>
      <c r="I4" s="6" t="s">
        <v>9</v>
      </c>
      <c r="J4" s="7" t="s">
        <v>34</v>
      </c>
      <c r="K4" s="7" t="s">
        <v>35</v>
      </c>
      <c r="L4" s="7" t="s">
        <v>36</v>
      </c>
      <c r="M4" s="7" t="s">
        <v>37</v>
      </c>
      <c r="N4" s="24"/>
      <c r="O4" s="25"/>
      <c r="P4" s="24"/>
    </row>
    <row r="5" spans="2:16" ht="18" customHeight="1">
      <c r="B5" s="10" t="s">
        <v>40</v>
      </c>
      <c r="C5" s="4">
        <f>SUM(C6:C7)</f>
        <v>2430</v>
      </c>
      <c r="D5" s="5">
        <v>120.9</v>
      </c>
      <c r="E5" s="4">
        <f aca="true" t="shared" si="0" ref="E5:P5">SUM(E6:E7)</f>
        <v>288</v>
      </c>
      <c r="F5" s="4">
        <f t="shared" si="0"/>
        <v>607</v>
      </c>
      <c r="G5" s="4">
        <f t="shared" si="0"/>
        <v>724</v>
      </c>
      <c r="H5" s="4">
        <f t="shared" si="0"/>
        <v>0</v>
      </c>
      <c r="I5" s="4">
        <f t="shared" si="0"/>
        <v>19</v>
      </c>
      <c r="J5" s="4">
        <f t="shared" si="0"/>
        <v>6</v>
      </c>
      <c r="K5" s="4">
        <f t="shared" si="0"/>
        <v>2</v>
      </c>
      <c r="L5" s="4">
        <f t="shared" si="0"/>
        <v>292</v>
      </c>
      <c r="M5" s="4">
        <f t="shared" si="0"/>
        <v>253</v>
      </c>
      <c r="N5" s="4">
        <f t="shared" si="0"/>
        <v>92</v>
      </c>
      <c r="O5" s="4">
        <f t="shared" si="0"/>
        <v>39</v>
      </c>
      <c r="P5" s="4">
        <f t="shared" si="0"/>
        <v>108</v>
      </c>
    </row>
    <row r="6" spans="2:16" ht="18" customHeight="1">
      <c r="B6" s="10" t="s">
        <v>41</v>
      </c>
      <c r="C6" s="4">
        <v>1919</v>
      </c>
      <c r="D6" s="5">
        <v>154.5</v>
      </c>
      <c r="E6" s="4">
        <v>217</v>
      </c>
      <c r="F6" s="4">
        <v>482</v>
      </c>
      <c r="G6" s="4">
        <v>576</v>
      </c>
      <c r="H6" s="4">
        <v>0</v>
      </c>
      <c r="I6" s="4">
        <v>15</v>
      </c>
      <c r="J6" s="4">
        <v>6</v>
      </c>
      <c r="K6" s="4">
        <v>2</v>
      </c>
      <c r="L6" s="4">
        <v>230</v>
      </c>
      <c r="M6" s="4">
        <v>186</v>
      </c>
      <c r="N6" s="4">
        <v>85</v>
      </c>
      <c r="O6" s="4">
        <v>29</v>
      </c>
      <c r="P6" s="4">
        <v>91</v>
      </c>
    </row>
    <row r="7" spans="2:16" ht="18" customHeight="1">
      <c r="B7" s="10" t="s">
        <v>42</v>
      </c>
      <c r="C7" s="4">
        <v>511</v>
      </c>
      <c r="D7" s="5">
        <v>66.5</v>
      </c>
      <c r="E7" s="4">
        <v>71</v>
      </c>
      <c r="F7" s="4">
        <v>125</v>
      </c>
      <c r="G7" s="4">
        <v>148</v>
      </c>
      <c r="H7" s="4">
        <v>0</v>
      </c>
      <c r="I7" s="4">
        <v>4</v>
      </c>
      <c r="J7" s="4">
        <v>0</v>
      </c>
      <c r="K7" s="4">
        <v>0</v>
      </c>
      <c r="L7" s="4">
        <v>62</v>
      </c>
      <c r="M7" s="4">
        <v>67</v>
      </c>
      <c r="N7" s="4">
        <v>7</v>
      </c>
      <c r="O7" s="4">
        <v>10</v>
      </c>
      <c r="P7" s="4">
        <v>17</v>
      </c>
    </row>
    <row r="8" spans="2:16" ht="18" customHeight="1">
      <c r="B8" s="10"/>
      <c r="C8" s="4"/>
      <c r="D8" s="5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8" customHeight="1">
      <c r="B9" s="11" t="s">
        <v>43</v>
      </c>
      <c r="C9" s="4">
        <f>SUM(C10:C14)</f>
        <v>516</v>
      </c>
      <c r="D9" s="5">
        <v>152.1</v>
      </c>
      <c r="E9" s="4">
        <f aca="true" t="shared" si="1" ref="E9:P9">SUM(E10:E14)</f>
        <v>58</v>
      </c>
      <c r="F9" s="4">
        <f t="shared" si="1"/>
        <v>118</v>
      </c>
      <c r="G9" s="4">
        <f t="shared" si="1"/>
        <v>133</v>
      </c>
      <c r="H9" s="4">
        <f t="shared" si="1"/>
        <v>0</v>
      </c>
      <c r="I9" s="4">
        <f t="shared" si="1"/>
        <v>3</v>
      </c>
      <c r="J9" s="4">
        <f t="shared" si="1"/>
        <v>6</v>
      </c>
      <c r="K9" s="4">
        <f t="shared" si="1"/>
        <v>2</v>
      </c>
      <c r="L9" s="4">
        <f t="shared" si="1"/>
        <v>62</v>
      </c>
      <c r="M9" s="4">
        <f t="shared" si="1"/>
        <v>58</v>
      </c>
      <c r="N9" s="4">
        <f t="shared" si="1"/>
        <v>37</v>
      </c>
      <c r="O9" s="4">
        <f t="shared" si="1"/>
        <v>13</v>
      </c>
      <c r="P9" s="4">
        <f t="shared" si="1"/>
        <v>26</v>
      </c>
    </row>
    <row r="10" spans="2:16" ht="18" customHeight="1">
      <c r="B10" s="12" t="s">
        <v>44</v>
      </c>
      <c r="C10" s="4">
        <v>505</v>
      </c>
      <c r="D10" s="5">
        <v>177.6</v>
      </c>
      <c r="E10" s="4">
        <v>56</v>
      </c>
      <c r="F10" s="4">
        <v>114</v>
      </c>
      <c r="G10" s="4">
        <v>133</v>
      </c>
      <c r="H10" s="4">
        <v>0</v>
      </c>
      <c r="I10" s="4">
        <v>3</v>
      </c>
      <c r="J10" s="4">
        <v>6</v>
      </c>
      <c r="K10" s="4">
        <v>2</v>
      </c>
      <c r="L10" s="4">
        <v>59</v>
      </c>
      <c r="M10" s="4">
        <v>56</v>
      </c>
      <c r="N10" s="4">
        <v>37</v>
      </c>
      <c r="O10" s="4">
        <v>13</v>
      </c>
      <c r="P10" s="4">
        <v>26</v>
      </c>
    </row>
    <row r="11" spans="2:16" ht="18" customHeight="1">
      <c r="B11" s="11" t="s">
        <v>10</v>
      </c>
      <c r="C11" s="4">
        <v>3</v>
      </c>
      <c r="D11" s="5">
        <v>15.1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3</v>
      </c>
      <c r="M11" s="4">
        <v>0</v>
      </c>
      <c r="N11" s="4">
        <v>0</v>
      </c>
      <c r="O11" s="4">
        <v>0</v>
      </c>
      <c r="P11" s="4">
        <v>0</v>
      </c>
    </row>
    <row r="12" spans="2:16" ht="18" customHeight="1">
      <c r="B12" s="12" t="s">
        <v>45</v>
      </c>
      <c r="C12" s="4">
        <v>5</v>
      </c>
      <c r="D12" s="5">
        <v>32.2</v>
      </c>
      <c r="E12" s="4">
        <v>1</v>
      </c>
      <c r="F12" s="4">
        <v>2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2</v>
      </c>
      <c r="N12" s="4">
        <v>0</v>
      </c>
      <c r="O12" s="4">
        <v>0</v>
      </c>
      <c r="P12" s="4">
        <v>0</v>
      </c>
    </row>
    <row r="13" spans="2:16" ht="18" customHeight="1">
      <c r="B13" s="12" t="s">
        <v>46</v>
      </c>
      <c r="C13" s="4">
        <v>1</v>
      </c>
      <c r="D13" s="5">
        <v>11.9</v>
      </c>
      <c r="E13" s="4">
        <v>0</v>
      </c>
      <c r="F13" s="4">
        <v>1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2:16" ht="18" customHeight="1">
      <c r="B14" s="12" t="s">
        <v>47</v>
      </c>
      <c r="C14" s="4">
        <v>2</v>
      </c>
      <c r="D14" s="5">
        <v>18</v>
      </c>
      <c r="E14" s="4">
        <v>1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2:16" ht="18" customHeight="1">
      <c r="B15" s="12"/>
      <c r="C15" s="4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8" customHeight="1">
      <c r="B16" s="11" t="s">
        <v>48</v>
      </c>
      <c r="C16" s="4">
        <f>SUM(C17:C21)</f>
        <v>204</v>
      </c>
      <c r="D16" s="5">
        <v>91.7</v>
      </c>
      <c r="E16" s="4">
        <f aca="true" t="shared" si="2" ref="E16:P16">SUM(E17:E21)</f>
        <v>27</v>
      </c>
      <c r="F16" s="4">
        <f t="shared" si="2"/>
        <v>57</v>
      </c>
      <c r="G16" s="4">
        <f t="shared" si="2"/>
        <v>77</v>
      </c>
      <c r="H16" s="4">
        <f t="shared" si="2"/>
        <v>0</v>
      </c>
      <c r="I16" s="4">
        <f t="shared" si="2"/>
        <v>2</v>
      </c>
      <c r="J16" s="4">
        <f t="shared" si="2"/>
        <v>0</v>
      </c>
      <c r="K16" s="4">
        <f t="shared" si="2"/>
        <v>0</v>
      </c>
      <c r="L16" s="4">
        <f t="shared" si="2"/>
        <v>8</v>
      </c>
      <c r="M16" s="4">
        <f t="shared" si="2"/>
        <v>19</v>
      </c>
      <c r="N16" s="4">
        <f t="shared" si="2"/>
        <v>6</v>
      </c>
      <c r="O16" s="4">
        <f t="shared" si="2"/>
        <v>2</v>
      </c>
      <c r="P16" s="4">
        <f t="shared" si="2"/>
        <v>6</v>
      </c>
    </row>
    <row r="17" spans="2:16" ht="18" customHeight="1">
      <c r="B17" s="11" t="s">
        <v>17</v>
      </c>
      <c r="C17" s="4">
        <v>143</v>
      </c>
      <c r="D17" s="5">
        <v>117.4</v>
      </c>
      <c r="E17" s="4">
        <v>22</v>
      </c>
      <c r="F17" s="4">
        <v>43</v>
      </c>
      <c r="G17" s="4">
        <v>52</v>
      </c>
      <c r="H17" s="4">
        <v>0</v>
      </c>
      <c r="I17" s="4">
        <v>2</v>
      </c>
      <c r="J17" s="4">
        <v>0</v>
      </c>
      <c r="K17" s="4">
        <v>0</v>
      </c>
      <c r="L17" s="4">
        <v>4</v>
      </c>
      <c r="M17" s="4">
        <v>11</v>
      </c>
      <c r="N17" s="4">
        <v>5</v>
      </c>
      <c r="O17" s="4">
        <v>1</v>
      </c>
      <c r="P17" s="4">
        <v>3</v>
      </c>
    </row>
    <row r="18" spans="2:16" ht="18" customHeight="1">
      <c r="B18" s="12" t="s">
        <v>49</v>
      </c>
      <c r="C18" s="4">
        <v>1</v>
      </c>
      <c r="D18" s="5">
        <v>6.5</v>
      </c>
      <c r="E18" s="4">
        <v>1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</row>
    <row r="19" spans="2:16" ht="18" customHeight="1">
      <c r="B19" s="11" t="s">
        <v>18</v>
      </c>
      <c r="C19" s="4">
        <v>17</v>
      </c>
      <c r="D19" s="5">
        <v>89.6</v>
      </c>
      <c r="E19" s="4">
        <v>1</v>
      </c>
      <c r="F19" s="4">
        <v>7</v>
      </c>
      <c r="G19" s="4">
        <v>7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2</v>
      </c>
      <c r="N19" s="4">
        <v>0</v>
      </c>
      <c r="O19" s="4">
        <v>0</v>
      </c>
      <c r="P19" s="4">
        <v>0</v>
      </c>
    </row>
    <row r="20" spans="2:16" ht="18" customHeight="1">
      <c r="B20" s="12" t="s">
        <v>50</v>
      </c>
      <c r="C20" s="4">
        <v>27</v>
      </c>
      <c r="D20" s="5">
        <v>87.6</v>
      </c>
      <c r="E20" s="4">
        <v>2</v>
      </c>
      <c r="F20" s="4">
        <v>3</v>
      </c>
      <c r="G20" s="4">
        <v>15</v>
      </c>
      <c r="H20" s="4">
        <v>0</v>
      </c>
      <c r="I20" s="4">
        <v>0</v>
      </c>
      <c r="J20" s="4">
        <v>0</v>
      </c>
      <c r="K20" s="4">
        <v>0</v>
      </c>
      <c r="L20" s="4">
        <v>3</v>
      </c>
      <c r="M20" s="4">
        <v>2</v>
      </c>
      <c r="N20" s="4">
        <v>0</v>
      </c>
      <c r="O20" s="4">
        <v>0</v>
      </c>
      <c r="P20" s="4">
        <v>2</v>
      </c>
    </row>
    <row r="21" spans="2:16" ht="18" customHeight="1">
      <c r="B21" s="12" t="s">
        <v>51</v>
      </c>
      <c r="C21" s="4">
        <v>16</v>
      </c>
      <c r="D21" s="5">
        <v>45.2</v>
      </c>
      <c r="E21" s="4">
        <v>1</v>
      </c>
      <c r="F21" s="4">
        <v>4</v>
      </c>
      <c r="G21" s="4">
        <v>3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>
        <v>4</v>
      </c>
      <c r="N21" s="4">
        <v>1</v>
      </c>
      <c r="O21" s="4">
        <v>1</v>
      </c>
      <c r="P21" s="4">
        <v>1</v>
      </c>
    </row>
    <row r="22" spans="2:16" ht="18" customHeight="1">
      <c r="B22" s="12"/>
      <c r="C22" s="4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8" customHeight="1">
      <c r="B23" s="11" t="s">
        <v>52</v>
      </c>
      <c r="C23" s="4">
        <f>SUM(C24:C31)</f>
        <v>96</v>
      </c>
      <c r="D23" s="5">
        <v>80.5</v>
      </c>
      <c r="E23" s="4">
        <f aca="true" t="shared" si="3" ref="E23:P23">SUM(E24:E31)</f>
        <v>11</v>
      </c>
      <c r="F23" s="4">
        <f t="shared" si="3"/>
        <v>14</v>
      </c>
      <c r="G23" s="4">
        <f t="shared" si="3"/>
        <v>46</v>
      </c>
      <c r="H23" s="4">
        <f t="shared" si="3"/>
        <v>0</v>
      </c>
      <c r="I23" s="4">
        <f t="shared" si="3"/>
        <v>3</v>
      </c>
      <c r="J23" s="4">
        <f t="shared" si="3"/>
        <v>0</v>
      </c>
      <c r="K23" s="4">
        <f t="shared" si="3"/>
        <v>0</v>
      </c>
      <c r="L23" s="4">
        <f t="shared" si="3"/>
        <v>2</v>
      </c>
      <c r="M23" s="4">
        <f t="shared" si="3"/>
        <v>6</v>
      </c>
      <c r="N23" s="4">
        <f t="shared" si="3"/>
        <v>9</v>
      </c>
      <c r="O23" s="4">
        <f t="shared" si="3"/>
        <v>1</v>
      </c>
      <c r="P23" s="4">
        <f t="shared" si="3"/>
        <v>4</v>
      </c>
    </row>
    <row r="24" spans="2:16" ht="18" customHeight="1">
      <c r="B24" s="12" t="s">
        <v>53</v>
      </c>
      <c r="C24" s="4">
        <v>61</v>
      </c>
      <c r="D24" s="5">
        <v>123.9</v>
      </c>
      <c r="E24" s="4">
        <v>10</v>
      </c>
      <c r="F24" s="4">
        <v>12</v>
      </c>
      <c r="G24" s="4">
        <v>26</v>
      </c>
      <c r="H24" s="4">
        <v>0</v>
      </c>
      <c r="I24" s="4">
        <v>3</v>
      </c>
      <c r="J24" s="4">
        <v>0</v>
      </c>
      <c r="K24" s="4">
        <v>0</v>
      </c>
      <c r="L24" s="4">
        <v>0</v>
      </c>
      <c r="M24" s="4">
        <v>2</v>
      </c>
      <c r="N24" s="4">
        <v>6</v>
      </c>
      <c r="O24" s="4">
        <v>0</v>
      </c>
      <c r="P24" s="4">
        <v>2</v>
      </c>
    </row>
    <row r="25" spans="2:16" ht="18" customHeight="1">
      <c r="B25" s="12" t="s">
        <v>54</v>
      </c>
      <c r="C25" s="4">
        <v>15</v>
      </c>
      <c r="D25" s="5">
        <v>146.6</v>
      </c>
      <c r="E25" s="4">
        <v>0</v>
      </c>
      <c r="F25" s="4">
        <v>0</v>
      </c>
      <c r="G25" s="4">
        <v>13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1</v>
      </c>
      <c r="P25" s="4">
        <v>0</v>
      </c>
    </row>
    <row r="26" spans="2:16" ht="18" customHeight="1">
      <c r="B26" s="12" t="s">
        <v>55</v>
      </c>
      <c r="C26" s="4">
        <v>3</v>
      </c>
      <c r="D26" s="5">
        <v>23.2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  <c r="P26" s="4">
        <v>0</v>
      </c>
    </row>
    <row r="27" spans="2:16" ht="18" customHeight="1">
      <c r="B27" s="12" t="s">
        <v>56</v>
      </c>
      <c r="C27" s="4">
        <v>1</v>
      </c>
      <c r="D27" s="5">
        <v>8.3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1</v>
      </c>
      <c r="N27" s="4">
        <v>0</v>
      </c>
      <c r="O27" s="4">
        <v>0</v>
      </c>
      <c r="P27" s="4">
        <v>0</v>
      </c>
    </row>
    <row r="28" spans="2:16" ht="18" customHeight="1">
      <c r="B28" s="11" t="s">
        <v>12</v>
      </c>
      <c r="C28" s="4">
        <v>0</v>
      </c>
      <c r="D28" s="5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  <row r="29" spans="2:16" ht="18" customHeight="1">
      <c r="B29" s="11" t="s">
        <v>13</v>
      </c>
      <c r="C29" s="4">
        <v>4</v>
      </c>
      <c r="D29" s="5">
        <v>90.1</v>
      </c>
      <c r="E29" s="4">
        <v>0</v>
      </c>
      <c r="F29" s="4">
        <v>2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1</v>
      </c>
    </row>
    <row r="30" spans="2:16" ht="18" customHeight="1">
      <c r="B30" s="12" t="s">
        <v>57</v>
      </c>
      <c r="C30" s="4">
        <v>3</v>
      </c>
      <c r="D30" s="5">
        <v>23.5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3</v>
      </c>
      <c r="O30" s="4">
        <v>0</v>
      </c>
      <c r="P30" s="4">
        <v>0</v>
      </c>
    </row>
    <row r="31" spans="2:16" ht="18" customHeight="1">
      <c r="B31" s="12" t="s">
        <v>58</v>
      </c>
      <c r="C31" s="4">
        <v>9</v>
      </c>
      <c r="D31" s="5">
        <v>58.3</v>
      </c>
      <c r="E31" s="4">
        <v>1</v>
      </c>
      <c r="F31" s="4">
        <v>0</v>
      </c>
      <c r="G31" s="4">
        <v>6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1</v>
      </c>
      <c r="N31" s="4">
        <v>0</v>
      </c>
      <c r="O31" s="4">
        <v>0</v>
      </c>
      <c r="P31" s="4">
        <v>1</v>
      </c>
    </row>
    <row r="32" spans="2:16" ht="18" customHeight="1">
      <c r="B32" s="12"/>
      <c r="C32" s="4"/>
      <c r="D32" s="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8" customHeight="1">
      <c r="B33" s="11" t="s">
        <v>59</v>
      </c>
      <c r="C33" s="4">
        <f>SUM(C34:C38)</f>
        <v>529</v>
      </c>
      <c r="D33" s="5">
        <v>166.3</v>
      </c>
      <c r="E33" s="4">
        <f aca="true" t="shared" si="4" ref="E33:P33">SUM(E34:E38)</f>
        <v>41</v>
      </c>
      <c r="F33" s="4">
        <f t="shared" si="4"/>
        <v>86</v>
      </c>
      <c r="G33" s="4">
        <f t="shared" si="4"/>
        <v>125</v>
      </c>
      <c r="H33" s="4">
        <f t="shared" si="4"/>
        <v>0</v>
      </c>
      <c r="I33" s="4">
        <f t="shared" si="4"/>
        <v>4</v>
      </c>
      <c r="J33" s="4">
        <f t="shared" si="4"/>
        <v>0</v>
      </c>
      <c r="K33" s="4">
        <f t="shared" si="4"/>
        <v>0</v>
      </c>
      <c r="L33" s="4">
        <f t="shared" si="4"/>
        <v>155</v>
      </c>
      <c r="M33" s="4">
        <f t="shared" si="4"/>
        <v>68</v>
      </c>
      <c r="N33" s="4">
        <f t="shared" si="4"/>
        <v>7</v>
      </c>
      <c r="O33" s="4">
        <f t="shared" si="4"/>
        <v>4</v>
      </c>
      <c r="P33" s="4">
        <f t="shared" si="4"/>
        <v>39</v>
      </c>
    </row>
    <row r="34" spans="2:16" ht="18" customHeight="1">
      <c r="B34" s="12" t="s">
        <v>60</v>
      </c>
      <c r="C34" s="4">
        <v>473</v>
      </c>
      <c r="D34" s="5">
        <v>198.1</v>
      </c>
      <c r="E34" s="4">
        <v>34</v>
      </c>
      <c r="F34" s="4">
        <v>73</v>
      </c>
      <c r="G34" s="4">
        <v>103</v>
      </c>
      <c r="H34" s="4">
        <v>0</v>
      </c>
      <c r="I34" s="4">
        <v>2</v>
      </c>
      <c r="J34" s="4">
        <v>0</v>
      </c>
      <c r="K34" s="4">
        <v>0</v>
      </c>
      <c r="L34" s="4">
        <v>155</v>
      </c>
      <c r="M34" s="4">
        <v>59</v>
      </c>
      <c r="N34" s="4">
        <v>7</v>
      </c>
      <c r="O34" s="4">
        <v>4</v>
      </c>
      <c r="P34" s="4">
        <v>36</v>
      </c>
    </row>
    <row r="35" spans="2:16" ht="18" customHeight="1">
      <c r="B35" s="12" t="s">
        <v>61</v>
      </c>
      <c r="C35" s="4">
        <v>12</v>
      </c>
      <c r="D35" s="5">
        <v>54.4</v>
      </c>
      <c r="E35" s="4">
        <v>3</v>
      </c>
      <c r="F35" s="4">
        <v>1</v>
      </c>
      <c r="G35" s="4">
        <v>6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1</v>
      </c>
    </row>
    <row r="36" spans="2:16" ht="18" customHeight="1">
      <c r="B36" s="12" t="s">
        <v>62</v>
      </c>
      <c r="C36" s="4">
        <v>0</v>
      </c>
      <c r="D36" s="5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</row>
    <row r="37" spans="2:16" ht="18" customHeight="1">
      <c r="B37" s="12" t="s">
        <v>63</v>
      </c>
      <c r="C37" s="4">
        <v>7</v>
      </c>
      <c r="D37" s="5">
        <v>38.7</v>
      </c>
      <c r="E37" s="4">
        <v>1</v>
      </c>
      <c r="F37" s="4">
        <v>1</v>
      </c>
      <c r="G37" s="4">
        <v>3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1</v>
      </c>
      <c r="N37" s="4">
        <v>0</v>
      </c>
      <c r="O37" s="4">
        <v>0</v>
      </c>
      <c r="P37" s="4">
        <v>1</v>
      </c>
    </row>
    <row r="38" spans="2:16" ht="18" customHeight="1">
      <c r="B38" s="12" t="s">
        <v>64</v>
      </c>
      <c r="C38" s="4">
        <v>37</v>
      </c>
      <c r="D38" s="5">
        <v>108.6</v>
      </c>
      <c r="E38" s="4">
        <v>3</v>
      </c>
      <c r="F38" s="4">
        <v>11</v>
      </c>
      <c r="G38" s="4">
        <v>13</v>
      </c>
      <c r="H38" s="4">
        <v>0</v>
      </c>
      <c r="I38" s="4">
        <v>2</v>
      </c>
      <c r="J38" s="4">
        <v>0</v>
      </c>
      <c r="K38" s="4">
        <v>0</v>
      </c>
      <c r="L38" s="4">
        <v>0</v>
      </c>
      <c r="M38" s="4">
        <v>7</v>
      </c>
      <c r="N38" s="4">
        <v>0</v>
      </c>
      <c r="O38" s="4">
        <v>0</v>
      </c>
      <c r="P38" s="4">
        <v>1</v>
      </c>
    </row>
    <row r="39" spans="2:16" ht="18" customHeight="1">
      <c r="B39" s="11"/>
      <c r="C39" s="4"/>
      <c r="D39" s="5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8" customHeight="1">
      <c r="B40" s="11" t="s">
        <v>65</v>
      </c>
      <c r="C40" s="4">
        <f>SUM(C41:C45)</f>
        <v>109</v>
      </c>
      <c r="D40" s="5">
        <v>96.4</v>
      </c>
      <c r="E40" s="4">
        <f aca="true" t="shared" si="5" ref="E40:P40">SUM(E41:E45)</f>
        <v>14</v>
      </c>
      <c r="F40" s="4">
        <f t="shared" si="5"/>
        <v>37</v>
      </c>
      <c r="G40" s="4">
        <f t="shared" si="5"/>
        <v>38</v>
      </c>
      <c r="H40" s="4">
        <f t="shared" si="5"/>
        <v>0</v>
      </c>
      <c r="I40" s="4">
        <f t="shared" si="5"/>
        <v>2</v>
      </c>
      <c r="J40" s="4">
        <f t="shared" si="5"/>
        <v>0</v>
      </c>
      <c r="K40" s="4">
        <f t="shared" si="5"/>
        <v>0</v>
      </c>
      <c r="L40" s="4">
        <f t="shared" si="5"/>
        <v>3</v>
      </c>
      <c r="M40" s="4">
        <f t="shared" si="5"/>
        <v>8</v>
      </c>
      <c r="N40" s="4">
        <f t="shared" si="5"/>
        <v>3</v>
      </c>
      <c r="O40" s="4">
        <f t="shared" si="5"/>
        <v>3</v>
      </c>
      <c r="P40" s="4">
        <f t="shared" si="5"/>
        <v>1</v>
      </c>
    </row>
    <row r="41" spans="2:16" ht="18" customHeight="1">
      <c r="B41" s="12" t="s">
        <v>66</v>
      </c>
      <c r="C41" s="4">
        <v>81</v>
      </c>
      <c r="D41" s="5">
        <v>128.6</v>
      </c>
      <c r="E41" s="4">
        <v>7</v>
      </c>
      <c r="F41" s="4">
        <v>31</v>
      </c>
      <c r="G41" s="4">
        <v>30</v>
      </c>
      <c r="H41" s="4">
        <v>0</v>
      </c>
      <c r="I41" s="4">
        <v>1</v>
      </c>
      <c r="J41" s="4">
        <v>0</v>
      </c>
      <c r="K41" s="4">
        <v>0</v>
      </c>
      <c r="L41" s="4">
        <v>3</v>
      </c>
      <c r="M41" s="4">
        <v>4</v>
      </c>
      <c r="N41" s="4">
        <v>3</v>
      </c>
      <c r="O41" s="4">
        <v>2</v>
      </c>
      <c r="P41" s="4">
        <v>0</v>
      </c>
    </row>
    <row r="42" spans="2:16" ht="18" customHeight="1">
      <c r="B42" s="12" t="s">
        <v>67</v>
      </c>
      <c r="C42" s="4">
        <v>12</v>
      </c>
      <c r="D42" s="5">
        <v>91.7</v>
      </c>
      <c r="E42" s="4">
        <v>3</v>
      </c>
      <c r="F42" s="4">
        <v>1</v>
      </c>
      <c r="G42" s="4">
        <v>3</v>
      </c>
      <c r="H42" s="4">
        <v>0</v>
      </c>
      <c r="I42" s="4">
        <v>1</v>
      </c>
      <c r="J42" s="4">
        <v>0</v>
      </c>
      <c r="K42" s="4">
        <v>0</v>
      </c>
      <c r="L42" s="4">
        <v>0</v>
      </c>
      <c r="M42" s="4">
        <v>2</v>
      </c>
      <c r="N42" s="4">
        <v>0</v>
      </c>
      <c r="O42" s="4">
        <v>1</v>
      </c>
      <c r="P42" s="4">
        <v>1</v>
      </c>
    </row>
    <row r="43" spans="2:16" ht="18" customHeight="1">
      <c r="B43" s="12" t="s">
        <v>68</v>
      </c>
      <c r="C43" s="4">
        <v>4</v>
      </c>
      <c r="D43" s="5">
        <v>52</v>
      </c>
      <c r="E43" s="4">
        <v>1</v>
      </c>
      <c r="F43" s="4">
        <v>0</v>
      </c>
      <c r="G43" s="4">
        <v>3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2:16" ht="18" customHeight="1">
      <c r="B44" s="12" t="s">
        <v>69</v>
      </c>
      <c r="C44" s="4">
        <v>9</v>
      </c>
      <c r="D44" s="5">
        <v>37.3</v>
      </c>
      <c r="E44" s="4">
        <v>1</v>
      </c>
      <c r="F44" s="4">
        <v>4</v>
      </c>
      <c r="G44" s="4">
        <v>2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2</v>
      </c>
      <c r="N44" s="4">
        <v>0</v>
      </c>
      <c r="O44" s="4">
        <v>0</v>
      </c>
      <c r="P44" s="4">
        <v>0</v>
      </c>
    </row>
    <row r="45" spans="2:16" ht="18" customHeight="1">
      <c r="B45" s="12" t="s">
        <v>70</v>
      </c>
      <c r="C45" s="4">
        <v>3</v>
      </c>
      <c r="D45" s="5">
        <v>119.1</v>
      </c>
      <c r="E45" s="4">
        <v>2</v>
      </c>
      <c r="F45" s="4">
        <v>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2:16" ht="18" customHeight="1">
      <c r="B46" s="12" t="s">
        <v>71</v>
      </c>
      <c r="C46" s="4">
        <v>0</v>
      </c>
      <c r="D46" s="5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2:16" ht="18" customHeight="1">
      <c r="B47" s="12" t="s">
        <v>72</v>
      </c>
      <c r="C47" s="4">
        <v>0</v>
      </c>
      <c r="D47" s="5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2:16" ht="18" customHeight="1">
      <c r="B48" s="12"/>
      <c r="C48" s="4"/>
      <c r="D48" s="5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8" customHeight="1">
      <c r="B49" s="11" t="s">
        <v>73</v>
      </c>
      <c r="C49" s="4">
        <f>SUM(C50:C54)</f>
        <v>72</v>
      </c>
      <c r="D49" s="5">
        <v>84.8</v>
      </c>
      <c r="E49" s="4">
        <f aca="true" t="shared" si="6" ref="E49:P49">SUM(E50:E54)</f>
        <v>7</v>
      </c>
      <c r="F49" s="4">
        <f t="shared" si="6"/>
        <v>14</v>
      </c>
      <c r="G49" s="4">
        <f t="shared" si="6"/>
        <v>37</v>
      </c>
      <c r="H49" s="4">
        <f t="shared" si="6"/>
        <v>0</v>
      </c>
      <c r="I49" s="4">
        <f t="shared" si="6"/>
        <v>1</v>
      </c>
      <c r="J49" s="4">
        <f t="shared" si="6"/>
        <v>0</v>
      </c>
      <c r="K49" s="4">
        <f t="shared" si="6"/>
        <v>0</v>
      </c>
      <c r="L49" s="4">
        <f t="shared" si="6"/>
        <v>6</v>
      </c>
      <c r="M49" s="4">
        <f t="shared" si="6"/>
        <v>1</v>
      </c>
      <c r="N49" s="4">
        <f t="shared" si="6"/>
        <v>5</v>
      </c>
      <c r="O49" s="4">
        <f t="shared" si="6"/>
        <v>1</v>
      </c>
      <c r="P49" s="4">
        <f t="shared" si="6"/>
        <v>0</v>
      </c>
    </row>
    <row r="50" spans="2:16" ht="18" customHeight="1">
      <c r="B50" s="12" t="s">
        <v>74</v>
      </c>
      <c r="C50" s="4">
        <v>60</v>
      </c>
      <c r="D50" s="5">
        <v>121.3</v>
      </c>
      <c r="E50" s="4">
        <v>3</v>
      </c>
      <c r="F50" s="4">
        <v>12</v>
      </c>
      <c r="G50" s="4">
        <v>33</v>
      </c>
      <c r="H50" s="4">
        <v>0</v>
      </c>
      <c r="I50" s="4">
        <v>1</v>
      </c>
      <c r="J50" s="4">
        <v>0</v>
      </c>
      <c r="K50" s="4">
        <v>0</v>
      </c>
      <c r="L50" s="4">
        <v>4</v>
      </c>
      <c r="M50" s="4">
        <v>1</v>
      </c>
      <c r="N50" s="4">
        <v>5</v>
      </c>
      <c r="O50" s="4">
        <v>1</v>
      </c>
      <c r="P50" s="4">
        <v>0</v>
      </c>
    </row>
    <row r="51" spans="2:16" ht="18" customHeight="1">
      <c r="B51" s="12" t="s">
        <v>75</v>
      </c>
      <c r="C51" s="4">
        <v>0</v>
      </c>
      <c r="D51" s="5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</row>
    <row r="52" spans="2:16" ht="18" customHeight="1">
      <c r="B52" s="11" t="s">
        <v>14</v>
      </c>
      <c r="C52" s="4">
        <v>9</v>
      </c>
      <c r="D52" s="5">
        <v>74.9</v>
      </c>
      <c r="E52" s="4">
        <v>4</v>
      </c>
      <c r="F52" s="4">
        <v>1</v>
      </c>
      <c r="G52" s="4">
        <v>4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</row>
    <row r="53" spans="2:16" ht="18" customHeight="1">
      <c r="B53" s="12" t="s">
        <v>76</v>
      </c>
      <c r="C53" s="4">
        <v>1</v>
      </c>
      <c r="D53" s="5">
        <v>27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2:16" ht="18" customHeight="1">
      <c r="B54" s="12" t="s">
        <v>77</v>
      </c>
      <c r="C54" s="4">
        <v>2</v>
      </c>
      <c r="D54" s="5">
        <v>13.7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2</v>
      </c>
      <c r="M54" s="4">
        <v>0</v>
      </c>
      <c r="N54" s="4">
        <v>0</v>
      </c>
      <c r="O54" s="4">
        <v>0</v>
      </c>
      <c r="P54" s="4">
        <v>0</v>
      </c>
    </row>
    <row r="55" spans="2:16" ht="18" customHeight="1">
      <c r="B55" s="12"/>
      <c r="C55" s="4"/>
      <c r="D55" s="5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8" customHeight="1">
      <c r="B56" s="11" t="s">
        <v>78</v>
      </c>
      <c r="C56" s="4">
        <f>SUM(C57:C58)</f>
        <v>56</v>
      </c>
      <c r="D56" s="5">
        <v>86.1</v>
      </c>
      <c r="E56" s="4">
        <f aca="true" t="shared" si="7" ref="E56:P56">SUM(E57:E58)</f>
        <v>10</v>
      </c>
      <c r="F56" s="4">
        <f t="shared" si="7"/>
        <v>6</v>
      </c>
      <c r="G56" s="4">
        <f t="shared" si="7"/>
        <v>22</v>
      </c>
      <c r="H56" s="4">
        <f t="shared" si="7"/>
        <v>0</v>
      </c>
      <c r="I56" s="4">
        <f t="shared" si="7"/>
        <v>0</v>
      </c>
      <c r="J56" s="4">
        <f t="shared" si="7"/>
        <v>0</v>
      </c>
      <c r="K56" s="4">
        <f t="shared" si="7"/>
        <v>0</v>
      </c>
      <c r="L56" s="4">
        <f t="shared" si="7"/>
        <v>0</v>
      </c>
      <c r="M56" s="4">
        <f t="shared" si="7"/>
        <v>4</v>
      </c>
      <c r="N56" s="4">
        <f t="shared" si="7"/>
        <v>4</v>
      </c>
      <c r="O56" s="4">
        <f t="shared" si="7"/>
        <v>3</v>
      </c>
      <c r="P56" s="4">
        <f t="shared" si="7"/>
        <v>7</v>
      </c>
    </row>
    <row r="57" spans="2:16" ht="18" customHeight="1">
      <c r="B57" s="12" t="s">
        <v>79</v>
      </c>
      <c r="C57" s="4">
        <v>48</v>
      </c>
      <c r="D57" s="5">
        <v>101.2</v>
      </c>
      <c r="E57" s="4">
        <v>7</v>
      </c>
      <c r="F57" s="4">
        <v>6</v>
      </c>
      <c r="G57" s="4">
        <v>18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4</v>
      </c>
      <c r="N57" s="4">
        <v>4</v>
      </c>
      <c r="O57" s="4">
        <v>3</v>
      </c>
      <c r="P57" s="4">
        <v>6</v>
      </c>
    </row>
    <row r="58" spans="2:16" ht="18" customHeight="1">
      <c r="B58" s="11" t="s">
        <v>11</v>
      </c>
      <c r="C58" s="4">
        <v>8</v>
      </c>
      <c r="D58" s="5">
        <v>45.4</v>
      </c>
      <c r="E58" s="4">
        <v>3</v>
      </c>
      <c r="F58" s="4">
        <v>0</v>
      </c>
      <c r="G58" s="4">
        <v>4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1</v>
      </c>
    </row>
    <row r="59" spans="2:16" ht="18" customHeight="1">
      <c r="B59" s="12"/>
      <c r="C59" s="4"/>
      <c r="D59" s="5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8" customHeight="1">
      <c r="B60" s="11" t="s">
        <v>80</v>
      </c>
      <c r="C60" s="4">
        <f>SUM(C61:C68)</f>
        <v>57</v>
      </c>
      <c r="D60" s="5">
        <v>82</v>
      </c>
      <c r="E60" s="4">
        <f aca="true" t="shared" si="8" ref="E60:P60">SUM(E61:E68)</f>
        <v>9</v>
      </c>
      <c r="F60" s="4">
        <f t="shared" si="8"/>
        <v>8</v>
      </c>
      <c r="G60" s="4">
        <f t="shared" si="8"/>
        <v>28</v>
      </c>
      <c r="H60" s="4">
        <f t="shared" si="8"/>
        <v>0</v>
      </c>
      <c r="I60" s="4">
        <f t="shared" si="8"/>
        <v>0</v>
      </c>
      <c r="J60" s="4">
        <f t="shared" si="8"/>
        <v>0</v>
      </c>
      <c r="K60" s="4">
        <f t="shared" si="8"/>
        <v>0</v>
      </c>
      <c r="L60" s="4">
        <f t="shared" si="8"/>
        <v>0</v>
      </c>
      <c r="M60" s="4">
        <f t="shared" si="8"/>
        <v>5</v>
      </c>
      <c r="N60" s="4">
        <f t="shared" si="8"/>
        <v>2</v>
      </c>
      <c r="O60" s="4">
        <f t="shared" si="8"/>
        <v>2</v>
      </c>
      <c r="P60" s="4">
        <f t="shared" si="8"/>
        <v>3</v>
      </c>
    </row>
    <row r="61" spans="2:16" ht="18" customHeight="1">
      <c r="B61" s="11" t="s">
        <v>15</v>
      </c>
      <c r="C61" s="4">
        <v>26</v>
      </c>
      <c r="D61" s="5">
        <v>138</v>
      </c>
      <c r="E61" s="4">
        <v>4</v>
      </c>
      <c r="F61" s="4">
        <v>4</v>
      </c>
      <c r="G61" s="4">
        <v>11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4</v>
      </c>
      <c r="N61" s="4">
        <v>2</v>
      </c>
      <c r="O61" s="4">
        <v>1</v>
      </c>
      <c r="P61" s="4">
        <v>0</v>
      </c>
    </row>
    <row r="62" spans="2:16" ht="18" customHeight="1">
      <c r="B62" s="12" t="s">
        <v>81</v>
      </c>
      <c r="C62" s="4">
        <v>0</v>
      </c>
      <c r="D62" s="5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2:16" ht="18" customHeight="1">
      <c r="B63" s="12" t="s">
        <v>82</v>
      </c>
      <c r="C63" s="4">
        <v>10</v>
      </c>
      <c r="D63" s="5">
        <v>63.5</v>
      </c>
      <c r="E63" s="4">
        <v>0</v>
      </c>
      <c r="F63" s="4">
        <v>2</v>
      </c>
      <c r="G63" s="4">
        <v>7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1</v>
      </c>
      <c r="N63" s="4">
        <v>0</v>
      </c>
      <c r="O63" s="4">
        <v>0</v>
      </c>
      <c r="P63" s="4">
        <v>0</v>
      </c>
    </row>
    <row r="64" spans="2:16" ht="18" customHeight="1">
      <c r="B64" s="12" t="s">
        <v>83</v>
      </c>
      <c r="C64" s="4">
        <v>5</v>
      </c>
      <c r="D64" s="5">
        <v>71.3</v>
      </c>
      <c r="E64" s="4">
        <v>2</v>
      </c>
      <c r="F64" s="4">
        <v>0</v>
      </c>
      <c r="G64" s="4">
        <v>2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1</v>
      </c>
      <c r="P64" s="4">
        <v>0</v>
      </c>
    </row>
    <row r="65" spans="2:16" ht="18" customHeight="1">
      <c r="B65" s="12" t="s">
        <v>84</v>
      </c>
      <c r="C65" s="4">
        <v>1</v>
      </c>
      <c r="D65" s="5">
        <v>8.9</v>
      </c>
      <c r="E65" s="4">
        <v>0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2:16" ht="18" customHeight="1">
      <c r="B66" s="12" t="s">
        <v>85</v>
      </c>
      <c r="C66" s="4">
        <v>13</v>
      </c>
      <c r="D66" s="5">
        <v>161.5</v>
      </c>
      <c r="E66" s="4">
        <v>3</v>
      </c>
      <c r="F66" s="4">
        <v>1</v>
      </c>
      <c r="G66" s="4">
        <v>7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2</v>
      </c>
    </row>
    <row r="67" spans="2:16" ht="18" customHeight="1">
      <c r="B67" s="12" t="s">
        <v>86</v>
      </c>
      <c r="C67" s="4">
        <v>1</v>
      </c>
      <c r="D67" s="5">
        <v>47.8</v>
      </c>
      <c r="E67" s="4">
        <v>0</v>
      </c>
      <c r="F67" s="4">
        <v>0</v>
      </c>
      <c r="G67" s="4">
        <v>1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2:16" ht="18" customHeight="1">
      <c r="B68" s="12" t="s">
        <v>87</v>
      </c>
      <c r="C68" s="4">
        <v>1</v>
      </c>
      <c r="D68" s="5">
        <v>24.4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1</v>
      </c>
    </row>
    <row r="69" spans="2:16" ht="18" customHeight="1">
      <c r="B69" s="12"/>
      <c r="C69" s="4"/>
      <c r="D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8" customHeight="1">
      <c r="B70" s="11" t="s">
        <v>88</v>
      </c>
      <c r="C70" s="4">
        <f>SUM(C71:C79)</f>
        <v>89</v>
      </c>
      <c r="D70" s="5">
        <v>88.4</v>
      </c>
      <c r="E70" s="4">
        <f aca="true" t="shared" si="9" ref="E70:P70">SUM(E71:E79)</f>
        <v>9</v>
      </c>
      <c r="F70" s="4">
        <f t="shared" si="9"/>
        <v>15</v>
      </c>
      <c r="G70" s="4">
        <f t="shared" si="9"/>
        <v>46</v>
      </c>
      <c r="H70" s="4">
        <f t="shared" si="9"/>
        <v>0</v>
      </c>
      <c r="I70" s="4">
        <f t="shared" si="9"/>
        <v>0</v>
      </c>
      <c r="J70" s="4">
        <f t="shared" si="9"/>
        <v>0</v>
      </c>
      <c r="K70" s="4">
        <f t="shared" si="9"/>
        <v>0</v>
      </c>
      <c r="L70" s="4">
        <f t="shared" si="9"/>
        <v>0</v>
      </c>
      <c r="M70" s="4">
        <f t="shared" si="9"/>
        <v>12</v>
      </c>
      <c r="N70" s="4">
        <f t="shared" si="9"/>
        <v>2</v>
      </c>
      <c r="O70" s="4">
        <f t="shared" si="9"/>
        <v>3</v>
      </c>
      <c r="P70" s="4">
        <f t="shared" si="9"/>
        <v>2</v>
      </c>
    </row>
    <row r="71" spans="2:16" ht="18" customHeight="1">
      <c r="B71" s="12" t="s">
        <v>89</v>
      </c>
      <c r="C71" s="4">
        <v>68</v>
      </c>
      <c r="D71" s="5">
        <v>144.1</v>
      </c>
      <c r="E71" s="4">
        <v>6</v>
      </c>
      <c r="F71" s="4">
        <v>12</v>
      </c>
      <c r="G71" s="4">
        <v>37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7</v>
      </c>
      <c r="N71" s="4">
        <v>2</v>
      </c>
      <c r="O71" s="4">
        <v>2</v>
      </c>
      <c r="P71" s="4">
        <v>2</v>
      </c>
    </row>
    <row r="72" spans="2:16" ht="18" customHeight="1">
      <c r="B72" s="12" t="s">
        <v>90</v>
      </c>
      <c r="C72" s="4">
        <v>1</v>
      </c>
      <c r="D72" s="5">
        <v>28.5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1</v>
      </c>
      <c r="N72" s="4">
        <v>0</v>
      </c>
      <c r="O72" s="4">
        <v>0</v>
      </c>
      <c r="P72" s="4">
        <v>0</v>
      </c>
    </row>
    <row r="73" spans="2:16" ht="18" customHeight="1">
      <c r="B73" s="12" t="s">
        <v>91</v>
      </c>
      <c r="C73" s="4">
        <v>2</v>
      </c>
      <c r="D73" s="5">
        <v>35.9</v>
      </c>
      <c r="E73" s="4">
        <v>1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1</v>
      </c>
      <c r="N73" s="4">
        <v>0</v>
      </c>
      <c r="O73" s="4">
        <v>0</v>
      </c>
      <c r="P73" s="4">
        <v>0</v>
      </c>
    </row>
    <row r="74" spans="2:16" ht="18" customHeight="1">
      <c r="B74" s="12" t="s">
        <v>92</v>
      </c>
      <c r="C74" s="4">
        <v>1</v>
      </c>
      <c r="D74" s="5">
        <v>16.4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1</v>
      </c>
      <c r="P74" s="4">
        <v>0</v>
      </c>
    </row>
    <row r="75" spans="2:16" ht="18" customHeight="1">
      <c r="B75" s="12" t="s">
        <v>93</v>
      </c>
      <c r="C75" s="4">
        <v>2</v>
      </c>
      <c r="D75" s="5">
        <v>47</v>
      </c>
      <c r="E75" s="4">
        <v>0</v>
      </c>
      <c r="F75" s="4">
        <v>0</v>
      </c>
      <c r="G75" s="4">
        <v>2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2:16" ht="18" customHeight="1">
      <c r="B76" s="11" t="s">
        <v>16</v>
      </c>
      <c r="C76" s="4">
        <v>8</v>
      </c>
      <c r="D76" s="5">
        <v>70.7</v>
      </c>
      <c r="E76" s="4">
        <v>0</v>
      </c>
      <c r="F76" s="4">
        <v>0</v>
      </c>
      <c r="G76" s="4">
        <v>7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1</v>
      </c>
      <c r="N76" s="4">
        <v>0</v>
      </c>
      <c r="O76" s="4">
        <v>0</v>
      </c>
      <c r="P76" s="4">
        <v>0</v>
      </c>
    </row>
    <row r="77" spans="2:16" ht="18" customHeight="1">
      <c r="B77" s="12" t="s">
        <v>94</v>
      </c>
      <c r="C77" s="4">
        <v>4</v>
      </c>
      <c r="D77" s="5">
        <v>58.5</v>
      </c>
      <c r="E77" s="4">
        <v>2</v>
      </c>
      <c r="F77" s="4">
        <v>2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2:16" ht="18" customHeight="1">
      <c r="B78" s="12" t="s">
        <v>95</v>
      </c>
      <c r="C78" s="4">
        <v>3</v>
      </c>
      <c r="D78" s="5">
        <v>38</v>
      </c>
      <c r="E78" s="4">
        <v>0</v>
      </c>
      <c r="F78" s="4">
        <v>1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2</v>
      </c>
      <c r="N78" s="4">
        <v>0</v>
      </c>
      <c r="O78" s="4">
        <v>0</v>
      </c>
      <c r="P78" s="4">
        <v>0</v>
      </c>
    </row>
    <row r="79" spans="2:16" ht="18" customHeight="1">
      <c r="B79" s="12" t="s">
        <v>96</v>
      </c>
      <c r="C79" s="4">
        <v>0</v>
      </c>
      <c r="D79" s="5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2:16" ht="18" customHeight="1">
      <c r="B80" s="12"/>
      <c r="C80" s="4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8" customHeight="1">
      <c r="B81" s="11" t="s">
        <v>97</v>
      </c>
      <c r="C81" s="4">
        <f>SUM(C82:C85)</f>
        <v>240</v>
      </c>
      <c r="D81" s="5">
        <v>116.8</v>
      </c>
      <c r="E81" s="4">
        <f aca="true" t="shared" si="10" ref="E81:P81">SUM(E82:E85)</f>
        <v>33</v>
      </c>
      <c r="F81" s="4">
        <f t="shared" si="10"/>
        <v>89</v>
      </c>
      <c r="G81" s="4">
        <f t="shared" si="10"/>
        <v>71</v>
      </c>
      <c r="H81" s="4">
        <f t="shared" si="10"/>
        <v>0</v>
      </c>
      <c r="I81" s="4">
        <f t="shared" si="10"/>
        <v>1</v>
      </c>
      <c r="J81" s="4">
        <f t="shared" si="10"/>
        <v>0</v>
      </c>
      <c r="K81" s="4">
        <f t="shared" si="10"/>
        <v>0</v>
      </c>
      <c r="L81" s="4">
        <f t="shared" si="10"/>
        <v>0</v>
      </c>
      <c r="M81" s="4">
        <f t="shared" si="10"/>
        <v>6</v>
      </c>
      <c r="N81" s="4">
        <f t="shared" si="10"/>
        <v>25</v>
      </c>
      <c r="O81" s="4">
        <f t="shared" si="10"/>
        <v>5</v>
      </c>
      <c r="P81" s="4">
        <f t="shared" si="10"/>
        <v>8</v>
      </c>
    </row>
    <row r="82" spans="2:16" ht="18" customHeight="1">
      <c r="B82" s="12" t="s">
        <v>98</v>
      </c>
      <c r="C82" s="4">
        <v>195</v>
      </c>
      <c r="D82" s="5">
        <v>135.6</v>
      </c>
      <c r="E82" s="4">
        <v>25</v>
      </c>
      <c r="F82" s="4">
        <v>71</v>
      </c>
      <c r="G82" s="4">
        <v>67</v>
      </c>
      <c r="H82" s="4">
        <v>0</v>
      </c>
      <c r="I82" s="4">
        <v>1</v>
      </c>
      <c r="J82" s="4">
        <v>0</v>
      </c>
      <c r="K82" s="4">
        <v>0</v>
      </c>
      <c r="L82" s="4">
        <v>0</v>
      </c>
      <c r="M82" s="4">
        <v>0</v>
      </c>
      <c r="N82" s="4">
        <v>17</v>
      </c>
      <c r="O82" s="4">
        <v>5</v>
      </c>
      <c r="P82" s="4">
        <v>7</v>
      </c>
    </row>
    <row r="83" spans="2:16" ht="18" customHeight="1">
      <c r="B83" s="12" t="s">
        <v>99</v>
      </c>
      <c r="C83" s="4">
        <v>13</v>
      </c>
      <c r="D83" s="5">
        <v>89.5</v>
      </c>
      <c r="E83" s="4">
        <v>3</v>
      </c>
      <c r="F83" s="4">
        <v>2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6</v>
      </c>
      <c r="N83" s="4">
        <v>1</v>
      </c>
      <c r="O83" s="4">
        <v>0</v>
      </c>
      <c r="P83" s="4">
        <v>1</v>
      </c>
    </row>
    <row r="84" spans="2:16" ht="18" customHeight="1">
      <c r="B84" s="12" t="s">
        <v>100</v>
      </c>
      <c r="C84" s="4">
        <v>17</v>
      </c>
      <c r="D84" s="5">
        <v>57.6</v>
      </c>
      <c r="E84" s="4">
        <v>3</v>
      </c>
      <c r="F84" s="4">
        <v>7</v>
      </c>
      <c r="G84" s="4">
        <v>3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4</v>
      </c>
      <c r="O84" s="4">
        <v>0</v>
      </c>
      <c r="P84" s="4">
        <v>0</v>
      </c>
    </row>
    <row r="85" spans="2:16" ht="18" customHeight="1">
      <c r="B85" s="12" t="s">
        <v>101</v>
      </c>
      <c r="C85" s="4">
        <v>15</v>
      </c>
      <c r="D85" s="5">
        <v>85.3</v>
      </c>
      <c r="E85" s="4">
        <v>2</v>
      </c>
      <c r="F85" s="4">
        <v>9</v>
      </c>
      <c r="G85" s="4">
        <v>1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3</v>
      </c>
      <c r="O85" s="4">
        <v>0</v>
      </c>
      <c r="P85" s="4">
        <v>0</v>
      </c>
    </row>
    <row r="86" spans="2:16" ht="18" customHeight="1">
      <c r="B86" s="12"/>
      <c r="C86" s="4"/>
      <c r="D86" s="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8" customHeight="1">
      <c r="B87" s="11" t="s">
        <v>102</v>
      </c>
      <c r="C87" s="4">
        <f>SUM(C88:C93)</f>
        <v>242</v>
      </c>
      <c r="D87" s="5">
        <v>128.4</v>
      </c>
      <c r="E87" s="4">
        <f aca="true" t="shared" si="11" ref="E87:P87">SUM(E88:E93)</f>
        <v>40</v>
      </c>
      <c r="F87" s="4">
        <f t="shared" si="11"/>
        <v>109</v>
      </c>
      <c r="G87" s="4">
        <f t="shared" si="11"/>
        <v>59</v>
      </c>
      <c r="H87" s="4">
        <f t="shared" si="11"/>
        <v>0</v>
      </c>
      <c r="I87" s="4">
        <f t="shared" si="11"/>
        <v>1</v>
      </c>
      <c r="J87" s="4">
        <f t="shared" si="11"/>
        <v>0</v>
      </c>
      <c r="K87" s="4">
        <f t="shared" si="11"/>
        <v>0</v>
      </c>
      <c r="L87" s="4">
        <f t="shared" si="11"/>
        <v>1</v>
      </c>
      <c r="M87" s="4">
        <f t="shared" si="11"/>
        <v>16</v>
      </c>
      <c r="N87" s="4">
        <f t="shared" si="11"/>
        <v>8</v>
      </c>
      <c r="O87" s="4">
        <f t="shared" si="11"/>
        <v>3</v>
      </c>
      <c r="P87" s="4">
        <f t="shared" si="11"/>
        <v>5</v>
      </c>
    </row>
    <row r="88" spans="2:16" ht="18" customHeight="1">
      <c r="B88" s="12" t="s">
        <v>103</v>
      </c>
      <c r="C88" s="4">
        <v>182</v>
      </c>
      <c r="D88" s="5">
        <v>152.3</v>
      </c>
      <c r="E88" s="4">
        <v>34</v>
      </c>
      <c r="F88" s="4">
        <v>79</v>
      </c>
      <c r="G88" s="4">
        <v>47</v>
      </c>
      <c r="H88" s="4">
        <v>0</v>
      </c>
      <c r="I88" s="4">
        <v>1</v>
      </c>
      <c r="J88" s="4">
        <v>0</v>
      </c>
      <c r="K88" s="4">
        <v>0</v>
      </c>
      <c r="L88" s="4">
        <v>0</v>
      </c>
      <c r="M88" s="4">
        <v>9</v>
      </c>
      <c r="N88" s="4">
        <v>7</v>
      </c>
      <c r="O88" s="4">
        <v>1</v>
      </c>
      <c r="P88" s="4">
        <v>4</v>
      </c>
    </row>
    <row r="89" spans="2:16" ht="18" customHeight="1">
      <c r="B89" s="12" t="s">
        <v>104</v>
      </c>
      <c r="C89" s="4">
        <v>8</v>
      </c>
      <c r="D89" s="5">
        <v>52.4</v>
      </c>
      <c r="E89" s="4">
        <v>1</v>
      </c>
      <c r="F89" s="4">
        <v>6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1</v>
      </c>
      <c r="N89" s="4">
        <v>0</v>
      </c>
      <c r="O89" s="4">
        <v>0</v>
      </c>
      <c r="P89" s="4">
        <v>0</v>
      </c>
    </row>
    <row r="90" spans="2:16" ht="18" customHeight="1">
      <c r="B90" s="11" t="s">
        <v>19</v>
      </c>
      <c r="C90" s="4">
        <v>0</v>
      </c>
      <c r="D90" s="5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</row>
    <row r="91" spans="2:16" ht="18" customHeight="1">
      <c r="B91" s="11" t="s">
        <v>105</v>
      </c>
      <c r="C91" s="4">
        <v>0</v>
      </c>
      <c r="D91" s="5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</row>
    <row r="92" spans="2:16" ht="18" customHeight="1">
      <c r="B92" s="12" t="s">
        <v>106</v>
      </c>
      <c r="C92" s="4">
        <v>27</v>
      </c>
      <c r="D92" s="5">
        <v>110.8</v>
      </c>
      <c r="E92" s="4">
        <v>3</v>
      </c>
      <c r="F92" s="4">
        <v>12</v>
      </c>
      <c r="G92" s="4">
        <v>7</v>
      </c>
      <c r="H92" s="4">
        <v>0</v>
      </c>
      <c r="I92" s="4">
        <v>0</v>
      </c>
      <c r="J92" s="4">
        <v>0</v>
      </c>
      <c r="K92" s="4">
        <v>0</v>
      </c>
      <c r="L92" s="4">
        <v>1</v>
      </c>
      <c r="M92" s="4">
        <v>4</v>
      </c>
      <c r="N92" s="4">
        <v>0</v>
      </c>
      <c r="O92" s="4">
        <v>0</v>
      </c>
      <c r="P92" s="4">
        <v>0</v>
      </c>
    </row>
    <row r="93" spans="2:16" ht="18" customHeight="1">
      <c r="B93" s="11" t="s">
        <v>20</v>
      </c>
      <c r="C93" s="4">
        <v>25</v>
      </c>
      <c r="D93" s="5">
        <v>108.7</v>
      </c>
      <c r="E93" s="4">
        <v>2</v>
      </c>
      <c r="F93" s="4">
        <v>12</v>
      </c>
      <c r="G93" s="4">
        <v>5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2</v>
      </c>
      <c r="N93" s="4">
        <v>1</v>
      </c>
      <c r="O93" s="4">
        <v>2</v>
      </c>
      <c r="P93" s="4">
        <v>1</v>
      </c>
    </row>
    <row r="94" spans="2:16" ht="18" customHeight="1">
      <c r="B94" s="11"/>
      <c r="C94" s="4"/>
      <c r="D94" s="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8" customHeight="1">
      <c r="B95" s="11" t="s">
        <v>107</v>
      </c>
      <c r="C95" s="4">
        <f>SUM(C96:C101)</f>
        <v>220</v>
      </c>
      <c r="D95" s="5">
        <v>119.3</v>
      </c>
      <c r="E95" s="4">
        <f aca="true" t="shared" si="12" ref="E95:P95">SUM(E96:E101)</f>
        <v>29</v>
      </c>
      <c r="F95" s="4">
        <f t="shared" si="12"/>
        <v>54</v>
      </c>
      <c r="G95" s="4">
        <f t="shared" si="12"/>
        <v>42</v>
      </c>
      <c r="H95" s="4">
        <f t="shared" si="12"/>
        <v>0</v>
      </c>
      <c r="I95" s="4">
        <f t="shared" si="12"/>
        <v>2</v>
      </c>
      <c r="J95" s="4">
        <f t="shared" si="12"/>
        <v>0</v>
      </c>
      <c r="K95" s="4">
        <f t="shared" si="12"/>
        <v>0</v>
      </c>
      <c r="L95" s="4">
        <f t="shared" si="12"/>
        <v>49</v>
      </c>
      <c r="M95" s="4">
        <f t="shared" si="12"/>
        <v>31</v>
      </c>
      <c r="N95" s="4">
        <f t="shared" si="12"/>
        <v>4</v>
      </c>
      <c r="O95" s="4">
        <f t="shared" si="12"/>
        <v>2</v>
      </c>
      <c r="P95" s="4">
        <f t="shared" si="12"/>
        <v>7</v>
      </c>
    </row>
    <row r="96" spans="2:16" ht="18" customHeight="1">
      <c r="B96" s="12" t="s">
        <v>108</v>
      </c>
      <c r="C96" s="4">
        <v>103</v>
      </c>
      <c r="D96" s="5">
        <v>133.5</v>
      </c>
      <c r="E96" s="4">
        <v>13</v>
      </c>
      <c r="F96" s="4">
        <v>29</v>
      </c>
      <c r="G96" s="4">
        <v>30</v>
      </c>
      <c r="H96" s="4">
        <v>0</v>
      </c>
      <c r="I96" s="4">
        <v>1</v>
      </c>
      <c r="J96" s="4">
        <v>0</v>
      </c>
      <c r="K96" s="4">
        <v>0</v>
      </c>
      <c r="L96" s="4">
        <v>5</v>
      </c>
      <c r="M96" s="4">
        <v>16</v>
      </c>
      <c r="N96" s="4">
        <v>4</v>
      </c>
      <c r="O96" s="4">
        <v>0</v>
      </c>
      <c r="P96" s="4">
        <v>5</v>
      </c>
    </row>
    <row r="97" spans="2:16" ht="18" customHeight="1">
      <c r="B97" s="12" t="s">
        <v>109</v>
      </c>
      <c r="C97" s="4">
        <v>4</v>
      </c>
      <c r="D97" s="5">
        <v>25.9</v>
      </c>
      <c r="E97" s="4">
        <v>1</v>
      </c>
      <c r="F97" s="4">
        <v>2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1</v>
      </c>
      <c r="N97" s="4">
        <v>0</v>
      </c>
      <c r="O97" s="4">
        <v>0</v>
      </c>
      <c r="P97" s="4">
        <v>0</v>
      </c>
    </row>
    <row r="98" spans="2:16" ht="18" customHeight="1">
      <c r="B98" s="12" t="s">
        <v>113</v>
      </c>
      <c r="C98" s="4">
        <v>2</v>
      </c>
      <c r="D98" s="5">
        <v>17.7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</v>
      </c>
      <c r="N98" s="4">
        <v>0</v>
      </c>
      <c r="O98" s="4">
        <v>1</v>
      </c>
      <c r="P98" s="4">
        <v>0</v>
      </c>
    </row>
    <row r="99" spans="2:16" ht="18" customHeight="1">
      <c r="B99" s="12" t="s">
        <v>110</v>
      </c>
      <c r="C99" s="4">
        <v>51</v>
      </c>
      <c r="D99" s="5">
        <v>433.5</v>
      </c>
      <c r="E99" s="4">
        <v>1</v>
      </c>
      <c r="F99" s="4">
        <v>0</v>
      </c>
      <c r="G99" s="4">
        <v>2</v>
      </c>
      <c r="H99" s="4">
        <v>0</v>
      </c>
      <c r="I99" s="4">
        <v>1</v>
      </c>
      <c r="J99" s="4">
        <v>0</v>
      </c>
      <c r="K99" s="4">
        <v>0</v>
      </c>
      <c r="L99" s="4">
        <v>44</v>
      </c>
      <c r="M99" s="4">
        <v>2</v>
      </c>
      <c r="N99" s="4">
        <v>0</v>
      </c>
      <c r="O99" s="4">
        <v>0</v>
      </c>
      <c r="P99" s="4">
        <v>1</v>
      </c>
    </row>
    <row r="100" spans="2:16" ht="18" customHeight="1">
      <c r="B100" s="12" t="s">
        <v>111</v>
      </c>
      <c r="C100" s="4">
        <v>45</v>
      </c>
      <c r="D100" s="5">
        <v>109.2</v>
      </c>
      <c r="E100" s="4">
        <v>9</v>
      </c>
      <c r="F100" s="4">
        <v>21</v>
      </c>
      <c r="G100" s="4">
        <v>7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6</v>
      </c>
      <c r="N100" s="4">
        <v>0</v>
      </c>
      <c r="O100" s="4">
        <v>1</v>
      </c>
      <c r="P100" s="4">
        <v>1</v>
      </c>
    </row>
    <row r="101" spans="2:16" ht="18" customHeight="1">
      <c r="B101" s="12" t="s">
        <v>112</v>
      </c>
      <c r="C101" s="4">
        <v>15</v>
      </c>
      <c r="D101" s="5">
        <v>54.4</v>
      </c>
      <c r="E101" s="4">
        <v>5</v>
      </c>
      <c r="F101" s="4">
        <v>2</v>
      </c>
      <c r="G101" s="4">
        <v>3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5</v>
      </c>
      <c r="N101" s="4">
        <v>0</v>
      </c>
      <c r="O101" s="4">
        <v>0</v>
      </c>
      <c r="P101" s="4">
        <v>0</v>
      </c>
    </row>
    <row r="102" spans="2:16" ht="18" customHeight="1">
      <c r="B102" s="13"/>
      <c r="C102" s="4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7.25" customHeight="1">
      <c r="B103" s="14" t="s">
        <v>21</v>
      </c>
      <c r="C103" s="4">
        <v>516</v>
      </c>
      <c r="D103" s="5">
        <v>152.1</v>
      </c>
      <c r="E103" s="4">
        <v>58</v>
      </c>
      <c r="F103" s="4">
        <v>118</v>
      </c>
      <c r="G103" s="4">
        <v>133</v>
      </c>
      <c r="H103" s="4">
        <v>0</v>
      </c>
      <c r="I103" s="4">
        <v>3</v>
      </c>
      <c r="J103" s="4">
        <v>6</v>
      </c>
      <c r="K103" s="4">
        <v>2</v>
      </c>
      <c r="L103" s="4">
        <v>62</v>
      </c>
      <c r="M103" s="4">
        <v>58</v>
      </c>
      <c r="N103" s="4">
        <v>37</v>
      </c>
      <c r="O103" s="4">
        <v>13</v>
      </c>
      <c r="P103" s="4">
        <v>26</v>
      </c>
    </row>
    <row r="104" spans="2:16" ht="18" customHeight="1">
      <c r="B104" s="14" t="s">
        <v>22</v>
      </c>
      <c r="C104" s="4">
        <v>585</v>
      </c>
      <c r="D104" s="5">
        <v>152.7</v>
      </c>
      <c r="E104" s="4">
        <v>51</v>
      </c>
      <c r="F104" s="4">
        <v>92</v>
      </c>
      <c r="G104" s="4">
        <v>147</v>
      </c>
      <c r="H104" s="4">
        <v>0</v>
      </c>
      <c r="I104" s="4">
        <v>4</v>
      </c>
      <c r="J104" s="4">
        <v>0</v>
      </c>
      <c r="K104" s="4">
        <v>0</v>
      </c>
      <c r="L104" s="4">
        <v>155</v>
      </c>
      <c r="M104" s="4">
        <v>72</v>
      </c>
      <c r="N104" s="4">
        <v>11</v>
      </c>
      <c r="O104" s="4">
        <v>7</v>
      </c>
      <c r="P104" s="4">
        <v>46</v>
      </c>
    </row>
    <row r="105" spans="2:16" ht="18" customHeight="1">
      <c r="B105" s="14" t="s">
        <v>23</v>
      </c>
      <c r="C105" s="4">
        <v>157</v>
      </c>
      <c r="D105" s="5">
        <v>124.7</v>
      </c>
      <c r="E105" s="4">
        <v>42</v>
      </c>
      <c r="F105" s="4">
        <v>118</v>
      </c>
      <c r="G105" s="4">
        <v>60</v>
      </c>
      <c r="H105" s="4">
        <v>0</v>
      </c>
      <c r="I105" s="4">
        <v>1</v>
      </c>
      <c r="J105" s="4">
        <v>0</v>
      </c>
      <c r="K105" s="4">
        <v>0</v>
      </c>
      <c r="L105" s="4">
        <v>1</v>
      </c>
      <c r="M105" s="4">
        <v>19</v>
      </c>
      <c r="N105" s="4">
        <v>8</v>
      </c>
      <c r="O105" s="4">
        <v>3</v>
      </c>
      <c r="P105" s="4">
        <v>5</v>
      </c>
    </row>
    <row r="106" spans="2:16" ht="18" customHeight="1">
      <c r="B106" s="14" t="s">
        <v>24</v>
      </c>
      <c r="C106" s="4">
        <v>204</v>
      </c>
      <c r="D106" s="5">
        <v>91.7</v>
      </c>
      <c r="E106" s="4">
        <v>27</v>
      </c>
      <c r="F106" s="4">
        <v>57</v>
      </c>
      <c r="G106" s="4">
        <v>77</v>
      </c>
      <c r="H106" s="4">
        <v>0</v>
      </c>
      <c r="I106" s="4">
        <v>2</v>
      </c>
      <c r="J106" s="4">
        <v>0</v>
      </c>
      <c r="K106" s="4">
        <v>0</v>
      </c>
      <c r="L106" s="4">
        <v>8</v>
      </c>
      <c r="M106" s="4">
        <v>19</v>
      </c>
      <c r="N106" s="4">
        <v>6</v>
      </c>
      <c r="O106" s="4">
        <v>2</v>
      </c>
      <c r="P106" s="4">
        <v>6</v>
      </c>
    </row>
    <row r="107" spans="2:16" ht="18" customHeight="1">
      <c r="B107" s="14" t="s">
        <v>25</v>
      </c>
      <c r="C107" s="4">
        <v>445</v>
      </c>
      <c r="D107" s="5">
        <v>119.5</v>
      </c>
      <c r="E107" s="4">
        <v>60</v>
      </c>
      <c r="F107" s="4">
        <v>134</v>
      </c>
      <c r="G107" s="4">
        <v>112</v>
      </c>
      <c r="H107" s="4">
        <v>0</v>
      </c>
      <c r="I107" s="4">
        <v>3</v>
      </c>
      <c r="J107" s="4">
        <v>0</v>
      </c>
      <c r="K107" s="4">
        <v>0</v>
      </c>
      <c r="L107" s="4">
        <v>55</v>
      </c>
      <c r="M107" s="4">
        <v>53</v>
      </c>
      <c r="N107" s="4">
        <v>9</v>
      </c>
      <c r="O107" s="4">
        <v>4</v>
      </c>
      <c r="P107" s="4">
        <v>15</v>
      </c>
    </row>
    <row r="108" spans="2:16" ht="18" customHeight="1">
      <c r="B108" s="14" t="s">
        <v>26</v>
      </c>
      <c r="C108" s="4">
        <v>96</v>
      </c>
      <c r="D108" s="5">
        <v>80.5</v>
      </c>
      <c r="E108" s="4">
        <v>11</v>
      </c>
      <c r="F108" s="4">
        <v>14</v>
      </c>
      <c r="G108" s="4">
        <v>46</v>
      </c>
      <c r="H108" s="4">
        <v>0</v>
      </c>
      <c r="I108" s="4">
        <v>3</v>
      </c>
      <c r="J108" s="4">
        <v>0</v>
      </c>
      <c r="K108" s="4">
        <v>0</v>
      </c>
      <c r="L108" s="4">
        <v>2</v>
      </c>
      <c r="M108" s="4">
        <v>6</v>
      </c>
      <c r="N108" s="4">
        <v>9</v>
      </c>
      <c r="O108" s="4">
        <v>1</v>
      </c>
      <c r="P108" s="4">
        <v>4</v>
      </c>
    </row>
    <row r="109" spans="2:16" ht="18" customHeight="1">
      <c r="B109" s="14" t="s">
        <v>27</v>
      </c>
      <c r="C109" s="4">
        <v>109</v>
      </c>
      <c r="D109" s="5">
        <v>96.4</v>
      </c>
      <c r="E109" s="4">
        <v>14</v>
      </c>
      <c r="F109" s="4">
        <v>37</v>
      </c>
      <c r="G109" s="4">
        <v>38</v>
      </c>
      <c r="H109" s="4">
        <v>0</v>
      </c>
      <c r="I109" s="4">
        <v>2</v>
      </c>
      <c r="J109" s="4">
        <v>0</v>
      </c>
      <c r="K109" s="4">
        <v>0</v>
      </c>
      <c r="L109" s="4">
        <v>3</v>
      </c>
      <c r="M109" s="4">
        <v>8</v>
      </c>
      <c r="N109" s="4">
        <v>3</v>
      </c>
      <c r="O109" s="4">
        <v>3</v>
      </c>
      <c r="P109" s="4">
        <v>1</v>
      </c>
    </row>
    <row r="110" spans="2:16" ht="16.5" customHeight="1">
      <c r="B110" s="14" t="s">
        <v>28</v>
      </c>
      <c r="C110" s="4">
        <v>72</v>
      </c>
      <c r="D110" s="15">
        <v>84.8</v>
      </c>
      <c r="E110" s="4">
        <v>7</v>
      </c>
      <c r="F110" s="4">
        <v>14</v>
      </c>
      <c r="G110" s="4">
        <v>37</v>
      </c>
      <c r="H110" s="4">
        <v>0</v>
      </c>
      <c r="I110" s="4">
        <v>1</v>
      </c>
      <c r="J110" s="4">
        <v>0</v>
      </c>
      <c r="K110" s="4">
        <v>0</v>
      </c>
      <c r="L110" s="4">
        <v>6</v>
      </c>
      <c r="M110" s="4">
        <v>1</v>
      </c>
      <c r="N110" s="4">
        <v>5</v>
      </c>
      <c r="O110" s="4">
        <v>1</v>
      </c>
      <c r="P110" s="4">
        <v>0</v>
      </c>
    </row>
    <row r="111" spans="2:16" ht="17.25" customHeight="1">
      <c r="B111" s="14" t="s">
        <v>29</v>
      </c>
      <c r="C111" s="4">
        <v>57</v>
      </c>
      <c r="D111" s="15">
        <v>82</v>
      </c>
      <c r="E111" s="4">
        <v>9</v>
      </c>
      <c r="F111" s="4">
        <v>8</v>
      </c>
      <c r="G111" s="4">
        <v>28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5</v>
      </c>
      <c r="N111" s="4">
        <v>2</v>
      </c>
      <c r="O111" s="4">
        <v>2</v>
      </c>
      <c r="P111" s="4">
        <v>3</v>
      </c>
    </row>
    <row r="112" spans="2:16" ht="18" customHeight="1">
      <c r="B112" s="14" t="s">
        <v>30</v>
      </c>
      <c r="C112" s="4">
        <v>89</v>
      </c>
      <c r="D112" s="15">
        <v>88.4</v>
      </c>
      <c r="E112" s="4">
        <v>9</v>
      </c>
      <c r="F112" s="4">
        <v>15</v>
      </c>
      <c r="G112" s="4">
        <v>46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12</v>
      </c>
      <c r="N112" s="4">
        <v>2</v>
      </c>
      <c r="O112" s="4">
        <v>3</v>
      </c>
      <c r="P112" s="4">
        <v>2</v>
      </c>
    </row>
  </sheetData>
  <mergeCells count="10">
    <mergeCell ref="P3:P4"/>
    <mergeCell ref="N3:N4"/>
    <mergeCell ref="J3:K3"/>
    <mergeCell ref="L3:M3"/>
    <mergeCell ref="O3:O4"/>
    <mergeCell ref="B3:B4"/>
    <mergeCell ref="C3:C4"/>
    <mergeCell ref="E3:F3"/>
    <mergeCell ref="G3:I3"/>
    <mergeCell ref="D3:D4"/>
  </mergeCells>
  <printOptions/>
  <pageMargins left="0.75" right="0.75" top="1" bottom="1" header="0.512" footer="0.512"/>
  <pageSetup fitToHeight="2" orientation="portrait" paperSize="9" scale="65" r:id="rId1"/>
  <rowBreaks count="1" manualBreakCount="1">
    <brk id="5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ｎａｖ</cp:lastModifiedBy>
  <dcterms:created xsi:type="dcterms:W3CDTF">2000-03-10T05:16:58Z</dcterms:created>
  <dcterms:modified xsi:type="dcterms:W3CDTF">2002-03-24T00:42:15Z</dcterms:modified>
  <cp:category/>
  <cp:version/>
  <cp:contentType/>
  <cp:contentStatus/>
</cp:coreProperties>
</file>