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690" windowWidth="15330" windowHeight="3660" activeTab="0"/>
  </bookViews>
  <sheets>
    <sheet name="退職者一般状況" sheetId="1" r:id="rId1"/>
    <sheet name="退職者経理状況" sheetId="2" r:id="rId2"/>
    <sheet name="保険税賦課徴収状況" sheetId="3" r:id="rId3"/>
    <sheet name="保険税収納状況" sheetId="4" r:id="rId4"/>
  </sheets>
  <definedNames/>
  <calcPr fullCalcOnLoad="1"/>
</workbook>
</file>

<file path=xl/sharedStrings.xml><?xml version="1.0" encoding="utf-8"?>
<sst xmlns="http://schemas.openxmlformats.org/spreadsheetml/2006/main" count="481" uniqueCount="164">
  <si>
    <t>世  　　帯  　　数</t>
  </si>
  <si>
    <t>退  職  被  保  険  者  等  数</t>
  </si>
  <si>
    <t>番</t>
  </si>
  <si>
    <t>保険者名</t>
  </si>
  <si>
    <t>単  独  世  帯</t>
  </si>
  <si>
    <t>混  合  世  帯</t>
  </si>
  <si>
    <t>退職被保険者</t>
  </si>
  <si>
    <t>被   扶   養   者</t>
  </si>
  <si>
    <t>計   （Ａ＋Ｂ）</t>
  </si>
  <si>
    <t>号</t>
  </si>
  <si>
    <t>年間平均</t>
  </si>
  <si>
    <t>Ａ</t>
  </si>
  <si>
    <t>Ａ／Ｃ</t>
  </si>
  <si>
    <t>Ｂ</t>
  </si>
  <si>
    <t>Ｂ／Ｃ</t>
  </si>
  <si>
    <t>Ｃ</t>
  </si>
  <si>
    <t>世帯</t>
  </si>
  <si>
    <t>人</t>
  </si>
  <si>
    <t>％</t>
  </si>
  <si>
    <t>県　　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</si>
  <si>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</si>
  <si>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</si>
  <si>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</si>
  <si>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</si>
  <si>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</si>
  <si>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</si>
  <si>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</si>
  <si>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</si>
  <si>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</si>
  <si>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</si>
  <si>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</si>
  <si>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</si>
  <si>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</si>
  <si>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</si>
  <si>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</si>
  <si>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</si>
  <si>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</si>
  <si>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</si>
  <si>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</si>
  <si>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</si>
  <si>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</si>
  <si>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</si>
  <si>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</si>
  <si>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 渕 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</si>
  <si>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</si>
  <si>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</si>
  <si>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</si>
  <si>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</si>
  <si>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</si>
  <si>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</si>
  <si>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</si>
  <si>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</si>
  <si>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</si>
  <si>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</si>
  <si>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</si>
  <si>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</si>
  <si>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</si>
  <si>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</si>
  <si>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</si>
  <si>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</si>
  <si>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</si>
  <si>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</si>
  <si>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</si>
  <si>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</si>
  <si>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</si>
  <si>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</si>
  <si>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</si>
  <si>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</si>
  <si>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</si>
  <si>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</si>
  <si>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</si>
  <si>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</si>
  <si>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</si>
  <si>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</si>
  <si>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</si>
  <si>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</si>
  <si>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</si>
  <si>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</si>
  <si>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</si>
  <si>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</si>
  <si>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</si>
  <si>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</si>
  <si>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</si>
  <si>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</si>
  <si>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</si>
  <si>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</si>
  <si>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</si>
  <si>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</si>
  <si>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</si>
  <si>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</si>
  <si>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収        入        決        算        額</t>
  </si>
  <si>
    <t>合　　　計</t>
  </si>
  <si>
    <t>療養給付費</t>
  </si>
  <si>
    <t>繰  越  金</t>
  </si>
  <si>
    <t>その他の収入</t>
  </si>
  <si>
    <t>交  付  金</t>
  </si>
  <si>
    <t>円</t>
  </si>
  <si>
    <t>支          出          決          算          額</t>
  </si>
  <si>
    <t>医      療      給      付      費</t>
  </si>
  <si>
    <t>収支差引残</t>
  </si>
  <si>
    <t>小    計</t>
  </si>
  <si>
    <t>高額療養費</t>
  </si>
  <si>
    <t>移送費</t>
  </si>
  <si>
    <t>計</t>
  </si>
  <si>
    <t>その他の支出</t>
  </si>
  <si>
    <t>療  養  費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</si>
  <si>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</si>
  <si>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</si>
  <si>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</si>
  <si>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</si>
  <si>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</si>
  <si>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</si>
  <si>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</si>
  <si>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</si>
  <si>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</si>
  <si>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</si>
  <si>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</si>
  <si>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 xml:space="preserve">(税)   </t>
  </si>
  <si>
    <t>による</t>
  </si>
  <si>
    <t>の</t>
  </si>
  <si>
    <t>限度額を</t>
  </si>
  <si>
    <t>調 定 額</t>
  </si>
  <si>
    <t>金額</t>
  </si>
  <si>
    <t>割合</t>
  </si>
  <si>
    <t>軽 減 額</t>
  </si>
  <si>
    <t>減免額</t>
  </si>
  <si>
    <t>超える額</t>
  </si>
  <si>
    <t>千円</t>
  </si>
  <si>
    <t>倉渕村</t>
  </si>
  <si>
    <t>県  計</t>
  </si>
  <si>
    <t>－</t>
  </si>
  <si>
    <t>県</t>
  </si>
  <si>
    <t>※  この表における保険税の割合は、算定額の単純な割合であり、いわゆる賦課割合とは異なるものである。</t>
  </si>
  <si>
    <t>収                    納                    状                    況</t>
  </si>
  <si>
    <t>現  年  度　分</t>
  </si>
  <si>
    <t>現    年    度    分</t>
  </si>
  <si>
    <t>滞  納  繰  越  分</t>
  </si>
  <si>
    <t>現年度分  ＋  滞納繰越分</t>
  </si>
  <si>
    <t>一人当たり</t>
  </si>
  <si>
    <t>調  定  額</t>
  </si>
  <si>
    <t>収  納  額</t>
  </si>
  <si>
    <t>収納率</t>
  </si>
  <si>
    <t>収 納 額</t>
  </si>
  <si>
    <t>※　一人当たり調定額及び収納額は、調定額及び収納額をそれぞれ退職被保険者等数（年間平均）で除したものである。</t>
  </si>
  <si>
    <t>市町村計</t>
  </si>
  <si>
    <t>退職者医療にかかる一般状況　（事業年報Ｅ表）</t>
  </si>
  <si>
    <t>市町村計</t>
  </si>
  <si>
    <t>退職者医療にかかる経理状況　（事業年報Ｅ表）</t>
  </si>
  <si>
    <t>保険者別保険料（税）賦課徴収状況　（退職被保険者分）</t>
  </si>
  <si>
    <t>保険者別保険料（税）収納状況　退職被保険者分　（事業年報Ｅ表）</t>
  </si>
  <si>
    <t>医療給付費分</t>
  </si>
  <si>
    <t>70歳以上</t>
  </si>
  <si>
    <t>一　般</t>
  </si>
  <si>
    <t>一定以上所得者</t>
  </si>
  <si>
    <t>退職被保険者(再掲)</t>
  </si>
  <si>
    <t>人</t>
  </si>
  <si>
    <t>３歳未満</t>
  </si>
  <si>
    <t>被扶養者（再掲）</t>
  </si>
  <si>
    <t>医療給付費分</t>
  </si>
  <si>
    <t xml:space="preserve"> 保険料（税）</t>
  </si>
  <si>
    <t>神流町</t>
  </si>
  <si>
    <t>前  年  度</t>
  </si>
  <si>
    <t>繰上充用金</t>
  </si>
  <si>
    <t>※  数値は、平成１６年３月３１日現在のものである。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</si>
</sst>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▲&quot;#,##0"/>
    <numFmt numFmtId="17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7">
    <xf numFmtId="0" fontId="0" fillId="0" borderId="0" xfId="0" applyAlignment="1">
      <alignment/>
    </xf>
    <xf numFmtId="3" fontId="3" fillId="0" borderId="0" xfId="21" applyNumberFormat="1" applyFont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3" fontId="3" fillId="0" borderId="0" xfId="21" applyNumberFormat="1" applyFont="1" applyAlignment="1" applyProtection="1">
      <alignment horizontal="center"/>
      <protection locked="0"/>
    </xf>
    <xf numFmtId="1" fontId="3" fillId="0" borderId="0" xfId="21" applyNumberFormat="1" applyFont="1" applyProtection="1">
      <alignment/>
      <protection locked="0"/>
    </xf>
    <xf numFmtId="3" fontId="3" fillId="0" borderId="0" xfId="25" applyNumberFormat="1" applyFont="1" applyFill="1" applyBorder="1" applyProtection="1">
      <alignment/>
      <protection locked="0"/>
    </xf>
    <xf numFmtId="3" fontId="3" fillId="0" borderId="0" xfId="25" applyNumberFormat="1" applyFont="1" applyFill="1" applyBorder="1" applyAlignment="1" applyProtection="1">
      <alignment horizontal="center"/>
      <protection/>
    </xf>
    <xf numFmtId="3" fontId="3" fillId="0" borderId="0" xfId="25" applyNumberFormat="1" applyFont="1" applyFill="1" applyBorder="1" applyProtection="1">
      <alignment/>
      <protection/>
    </xf>
    <xf numFmtId="3" fontId="3" fillId="0" borderId="0" xfId="25" applyNumberFormat="1" applyFont="1" applyFill="1" applyBorder="1" applyAlignment="1" applyProtection="1">
      <alignment horizontal="center"/>
      <protection locked="0"/>
    </xf>
    <xf numFmtId="3" fontId="3" fillId="0" borderId="0" xfId="25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Border="1" applyAlignment="1" applyProtection="1">
      <alignment horizontal="right"/>
      <protection locked="0"/>
    </xf>
    <xf numFmtId="49" fontId="3" fillId="0" borderId="0" xfId="24" applyNumberFormat="1" applyFont="1" applyFill="1" applyBorder="1" applyAlignment="1" applyProtection="1">
      <alignment horizontal="right"/>
      <protection/>
    </xf>
    <xf numFmtId="49" fontId="3" fillId="0" borderId="0" xfId="24" applyNumberFormat="1" applyFont="1" applyFill="1" applyBorder="1" applyAlignment="1" applyProtection="1">
      <alignment horizontal="center"/>
      <protection locked="0"/>
    </xf>
    <xf numFmtId="49" fontId="3" fillId="0" borderId="0" xfId="24" applyNumberFormat="1" applyFont="1" applyFill="1" applyBorder="1" applyAlignment="1" applyProtection="1">
      <alignment horizontal="center"/>
      <protection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3" applyNumberFormat="1" applyFont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/>
    </xf>
    <xf numFmtId="1" fontId="3" fillId="0" borderId="0" xfId="23" applyNumberFormat="1" applyFont="1" applyProtection="1">
      <alignment/>
      <protection locked="0"/>
    </xf>
    <xf numFmtId="3" fontId="3" fillId="0" borderId="0" xfId="22" applyNumberFormat="1" applyFont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Protection="1">
      <alignment/>
      <protection/>
    </xf>
    <xf numFmtId="3" fontId="3" fillId="2" borderId="1" xfId="22" applyNumberFormat="1" applyFont="1" applyFill="1" applyBorder="1" applyAlignment="1" applyProtection="1">
      <alignment horizontal="center"/>
      <protection locked="0"/>
    </xf>
    <xf numFmtId="3" fontId="3" fillId="2" borderId="2" xfId="22" applyNumberFormat="1" applyFont="1" applyFill="1" applyBorder="1" applyAlignment="1" applyProtection="1">
      <alignment horizontal="right"/>
      <protection/>
    </xf>
    <xf numFmtId="3" fontId="3" fillId="0" borderId="0" xfId="22" applyNumberFormat="1" applyFont="1" applyAlignment="1" applyProtection="1">
      <alignment horizontal="center"/>
      <protection locked="0"/>
    </xf>
    <xf numFmtId="1" fontId="3" fillId="0" borderId="0" xfId="22" applyNumberFormat="1" applyFont="1" applyProtection="1">
      <alignment/>
      <protection locked="0"/>
    </xf>
    <xf numFmtId="3" fontId="4" fillId="0" borderId="0" xfId="21" applyNumberFormat="1" applyFont="1" applyFill="1" applyBorder="1" applyAlignment="1" applyProtection="1">
      <alignment/>
      <protection/>
    </xf>
    <xf numFmtId="3" fontId="4" fillId="0" borderId="0" xfId="25" applyNumberFormat="1" applyFont="1" applyFill="1" applyBorder="1" applyProtection="1">
      <alignment/>
      <protection/>
    </xf>
    <xf numFmtId="3" fontId="4" fillId="0" borderId="0" xfId="24" applyNumberFormat="1" applyFont="1" applyFill="1" applyBorder="1" applyProtection="1">
      <alignment/>
      <protection/>
    </xf>
    <xf numFmtId="3" fontId="4" fillId="0" borderId="0" xfId="22" applyNumberFormat="1" applyFont="1" applyFill="1" applyBorder="1" applyAlignment="1" applyProtection="1">
      <alignment/>
      <protection/>
    </xf>
    <xf numFmtId="3" fontId="3" fillId="3" borderId="2" xfId="21" applyNumberFormat="1" applyFont="1" applyFill="1" applyBorder="1" applyAlignment="1" applyProtection="1">
      <alignment horizontal="centerContinuous"/>
      <protection locked="0"/>
    </xf>
    <xf numFmtId="3" fontId="3" fillId="3" borderId="3" xfId="21" applyNumberFormat="1" applyFont="1" applyFill="1" applyBorder="1" applyAlignment="1" applyProtection="1">
      <alignment horizontal="centerContinuous"/>
      <protection locked="0"/>
    </xf>
    <xf numFmtId="3" fontId="3" fillId="3" borderId="4" xfId="21" applyNumberFormat="1" applyFont="1" applyFill="1" applyBorder="1" applyAlignment="1" applyProtection="1">
      <alignment horizontal="centerContinuous"/>
      <protection locked="0"/>
    </xf>
    <xf numFmtId="3" fontId="3" fillId="3" borderId="5" xfId="21" applyNumberFormat="1" applyFont="1" applyFill="1" applyBorder="1" applyAlignment="1" applyProtection="1">
      <alignment horizontal="centerContinuous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6" xfId="21" applyNumberFormat="1" applyFont="1" applyFill="1" applyBorder="1" applyAlignment="1" applyProtection="1">
      <alignment horizontal="center"/>
      <protection/>
    </xf>
    <xf numFmtId="3" fontId="3" fillId="3" borderId="6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/>
      <protection locked="0"/>
    </xf>
    <xf numFmtId="3" fontId="3" fillId="3" borderId="8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4" borderId="1" xfId="21" applyNumberFormat="1" applyFont="1" applyFill="1" applyBorder="1" applyAlignment="1" applyProtection="1">
      <alignment horizontal="center"/>
      <protection locked="0"/>
    </xf>
    <xf numFmtId="3" fontId="3" fillId="4" borderId="6" xfId="21" applyNumberFormat="1" applyFont="1" applyFill="1" applyBorder="1" applyAlignment="1" applyProtection="1">
      <alignment horizontal="center"/>
      <protection/>
    </xf>
    <xf numFmtId="3" fontId="3" fillId="4" borderId="6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distributed"/>
      <protection/>
    </xf>
    <xf numFmtId="3" fontId="3" fillId="2" borderId="9" xfId="21" applyNumberFormat="1" applyFont="1" applyFill="1" applyBorder="1" applyAlignment="1" applyProtection="1">
      <alignment horizontal="right"/>
      <protection locked="0"/>
    </xf>
    <xf numFmtId="3" fontId="3" fillId="2" borderId="9" xfId="21" applyNumberFormat="1" applyFont="1" applyFill="1" applyBorder="1" applyAlignment="1" applyProtection="1">
      <alignment horizontal="right"/>
      <protection/>
    </xf>
    <xf numFmtId="4" fontId="3" fillId="2" borderId="9" xfId="21" applyNumberFormat="1" applyFont="1" applyFill="1" applyBorder="1" applyAlignment="1" applyProtection="1">
      <alignment horizontal="right"/>
      <protection locked="0"/>
    </xf>
    <xf numFmtId="176" fontId="3" fillId="2" borderId="9" xfId="21" applyNumberFormat="1" applyFont="1" applyFill="1" applyBorder="1" applyAlignment="1" applyProtection="1">
      <alignment horizontal="right"/>
      <protection/>
    </xf>
    <xf numFmtId="3" fontId="3" fillId="2" borderId="9" xfId="21" applyNumberFormat="1" applyFont="1" applyFill="1" applyBorder="1" applyAlignment="1" applyProtection="1">
      <alignment horizontal="center"/>
      <protection locked="0"/>
    </xf>
    <xf numFmtId="3" fontId="3" fillId="4" borderId="9" xfId="21" applyNumberFormat="1" applyFont="1" applyFill="1" applyBorder="1" applyAlignment="1" applyProtection="1">
      <alignment horizontal="distributed"/>
      <protection locked="0"/>
    </xf>
    <xf numFmtId="3" fontId="3" fillId="3" borderId="9" xfId="21" applyNumberFormat="1" applyFont="1" applyFill="1" applyBorder="1" applyAlignment="1" applyProtection="1">
      <alignment horizontal="center"/>
      <protection/>
    </xf>
    <xf numFmtId="3" fontId="3" fillId="3" borderId="9" xfId="21" applyNumberFormat="1" applyFont="1" applyFill="1" applyBorder="1" applyAlignment="1" applyProtection="1">
      <alignment horizontal="center"/>
      <protection locked="0"/>
    </xf>
    <xf numFmtId="3" fontId="5" fillId="0" borderId="0" xfId="20" applyNumberFormat="1" applyFont="1" applyFill="1" applyBorder="1" applyAlignment="1" applyProtection="1">
      <alignment horizontal="left"/>
      <protection locked="0"/>
    </xf>
    <xf numFmtId="3" fontId="3" fillId="3" borderId="2" xfId="22" applyNumberFormat="1" applyFont="1" applyFill="1" applyBorder="1" applyAlignment="1" applyProtection="1">
      <alignment horizontal="centerContinuous"/>
      <protection locked="0"/>
    </xf>
    <xf numFmtId="3" fontId="3" fillId="3" borderId="4" xfId="22" applyNumberFormat="1" applyFont="1" applyFill="1" applyBorder="1" applyAlignment="1" applyProtection="1">
      <alignment horizontal="centerContinuous"/>
      <protection locked="0"/>
    </xf>
    <xf numFmtId="3" fontId="3" fillId="3" borderId="3" xfId="22" applyNumberFormat="1" applyFont="1" applyFill="1" applyBorder="1" applyAlignment="1" applyProtection="1">
      <alignment horizontal="centerContinuous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Continuous"/>
      <protection/>
    </xf>
    <xf numFmtId="3" fontId="3" fillId="3" borderId="1" xfId="22" applyNumberFormat="1" applyFont="1" applyFill="1" applyBorder="1" applyAlignment="1" applyProtection="1">
      <alignment horizontal="centerContinuous"/>
      <protection/>
    </xf>
    <xf numFmtId="3" fontId="3" fillId="3" borderId="0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/>
    </xf>
    <xf numFmtId="3" fontId="3" fillId="3" borderId="8" xfId="22" applyNumberFormat="1" applyFont="1" applyFill="1" applyBorder="1" applyAlignment="1" applyProtection="1">
      <alignment horizontal="center"/>
      <protection locked="0"/>
    </xf>
    <xf numFmtId="3" fontId="3" fillId="3" borderId="6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10" xfId="22" applyNumberFormat="1" applyFont="1" applyFill="1" applyBorder="1" applyAlignment="1" applyProtection="1">
      <alignment horizontal="center"/>
      <protection locked="0"/>
    </xf>
    <xf numFmtId="3" fontId="3" fillId="3" borderId="8" xfId="22" applyNumberFormat="1" applyFont="1" applyFill="1" applyBorder="1" applyAlignment="1" applyProtection="1">
      <alignment/>
      <protection locked="0"/>
    </xf>
    <xf numFmtId="3" fontId="3" fillId="4" borderId="1" xfId="22" applyNumberFormat="1" applyFont="1" applyFill="1" applyBorder="1" applyAlignment="1" applyProtection="1">
      <alignment horizontal="center"/>
      <protection locked="0"/>
    </xf>
    <xf numFmtId="3" fontId="3" fillId="4" borderId="6" xfId="22" applyNumberFormat="1" applyFont="1" applyFill="1" applyBorder="1" applyAlignment="1" applyProtection="1">
      <alignment horizontal="center"/>
      <protection/>
    </xf>
    <xf numFmtId="3" fontId="3" fillId="4" borderId="6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distributed"/>
      <protection/>
    </xf>
    <xf numFmtId="3" fontId="3" fillId="2" borderId="9" xfId="22" applyNumberFormat="1" applyFont="1" applyFill="1" applyBorder="1" applyAlignment="1" applyProtection="1">
      <alignment horizontal="right"/>
      <protection locked="0"/>
    </xf>
    <xf numFmtId="3" fontId="3" fillId="2" borderId="9" xfId="22" applyNumberFormat="1" applyFont="1" applyFill="1" applyBorder="1" applyAlignment="1" applyProtection="1">
      <alignment horizontal="center"/>
      <protection locked="0"/>
    </xf>
    <xf numFmtId="3" fontId="3" fillId="4" borderId="9" xfId="22" applyNumberFormat="1" applyFont="1" applyFill="1" applyBorder="1" applyAlignment="1" applyProtection="1">
      <alignment horizontal="distributed"/>
      <protection locked="0"/>
    </xf>
    <xf numFmtId="3" fontId="3" fillId="2" borderId="9" xfId="22" applyNumberFormat="1" applyFont="1" applyFill="1" applyBorder="1" applyAlignment="1" applyProtection="1">
      <alignment horizontal="right"/>
      <protection/>
    </xf>
    <xf numFmtId="3" fontId="3" fillId="3" borderId="2" xfId="23" applyNumberFormat="1" applyFont="1" applyFill="1" applyBorder="1" applyAlignment="1" applyProtection="1">
      <alignment horizontal="centerContinuous"/>
      <protection locked="0"/>
    </xf>
    <xf numFmtId="3" fontId="3" fillId="3" borderId="3" xfId="23" applyNumberFormat="1" applyFont="1" applyFill="1" applyBorder="1" applyAlignment="1" applyProtection="1">
      <alignment horizontal="centerContinuous"/>
      <protection locked="0"/>
    </xf>
    <xf numFmtId="3" fontId="3" fillId="3" borderId="11" xfId="23" applyNumberFormat="1" applyFont="1" applyFill="1" applyBorder="1" applyAlignment="1" applyProtection="1">
      <alignment horizontal="centerContinuous"/>
      <protection locked="0"/>
    </xf>
    <xf numFmtId="3" fontId="3" fillId="3" borderId="11" xfId="23" applyNumberFormat="1" applyFont="1" applyFill="1" applyBorder="1" applyAlignment="1" applyProtection="1">
      <alignment horizontal="left"/>
      <protection locked="0"/>
    </xf>
    <xf numFmtId="3" fontId="3" fillId="3" borderId="3" xfId="23" applyNumberFormat="1" applyFont="1" applyFill="1" applyBorder="1" applyAlignment="1" applyProtection="1">
      <alignment horizontal="centerContinuous"/>
      <protection/>
    </xf>
    <xf numFmtId="3" fontId="3" fillId="3" borderId="11" xfId="23" applyNumberFormat="1" applyFont="1" applyFill="1" applyBorder="1" applyAlignment="1" applyProtection="1">
      <alignment horizontal="centerContinuous"/>
      <protection/>
    </xf>
    <xf numFmtId="3" fontId="3" fillId="3" borderId="1" xfId="23" applyNumberFormat="1" applyFont="1" applyFill="1" applyBorder="1" applyAlignment="1" applyProtection="1">
      <alignment horizontal="left"/>
      <protection locked="0"/>
    </xf>
    <xf numFmtId="3" fontId="3" fillId="3" borderId="2" xfId="23" applyNumberFormat="1" applyFont="1" applyFill="1" applyBorder="1" applyAlignment="1" applyProtection="1">
      <alignment horizontal="left"/>
      <protection locked="0"/>
    </xf>
    <xf numFmtId="3" fontId="3" fillId="3" borderId="3" xfId="23" applyNumberFormat="1" applyFont="1" applyFill="1" applyBorder="1" applyAlignment="1" applyProtection="1">
      <alignment horizontal="left"/>
      <protection locked="0"/>
    </xf>
    <xf numFmtId="3" fontId="3" fillId="3" borderId="12" xfId="23" applyNumberFormat="1" applyFont="1" applyFill="1" applyBorder="1" applyAlignment="1" applyProtection="1">
      <alignment horizontal="center"/>
      <protection locked="0"/>
    </xf>
    <xf numFmtId="3" fontId="3" fillId="3" borderId="6" xfId="23" applyNumberFormat="1" applyFont="1" applyFill="1" applyBorder="1" applyAlignment="1" applyProtection="1">
      <alignment horizontal="center"/>
      <protection locked="0"/>
    </xf>
    <xf numFmtId="3" fontId="3" fillId="3" borderId="13" xfId="23" applyNumberFormat="1" applyFont="1" applyFill="1" applyBorder="1" applyAlignment="1" applyProtection="1">
      <alignment horizontal="left"/>
      <protection locked="0"/>
    </xf>
    <xf numFmtId="3" fontId="3" fillId="3" borderId="10" xfId="23" applyNumberFormat="1" applyFont="1" applyFill="1" applyBorder="1" applyAlignment="1" applyProtection="1">
      <alignment horizontal="left"/>
      <protection/>
    </xf>
    <xf numFmtId="3" fontId="3" fillId="3" borderId="13" xfId="23" applyNumberFormat="1" applyFont="1" applyFill="1" applyBorder="1" applyAlignment="1" applyProtection="1">
      <alignment horizontal="left"/>
      <protection/>
    </xf>
    <xf numFmtId="3" fontId="3" fillId="3" borderId="9" xfId="23" applyNumberFormat="1" applyFont="1" applyFill="1" applyBorder="1" applyAlignment="1" applyProtection="1">
      <alignment horizontal="center"/>
      <protection/>
    </xf>
    <xf numFmtId="3" fontId="3" fillId="2" borderId="9" xfId="23" applyNumberFormat="1" applyFont="1" applyFill="1" applyBorder="1" applyAlignment="1" applyProtection="1">
      <alignment horizontal="right"/>
      <protection/>
    </xf>
    <xf numFmtId="3" fontId="3" fillId="2" borderId="9" xfId="23" applyNumberFormat="1" applyFont="1" applyFill="1" applyBorder="1" applyAlignment="1" applyProtection="1">
      <alignment horizontal="right"/>
      <protection locked="0"/>
    </xf>
    <xf numFmtId="177" fontId="3" fillId="2" borderId="9" xfId="23" applyNumberFormat="1" applyFont="1" applyFill="1" applyBorder="1" applyAlignment="1" applyProtection="1">
      <alignment horizontal="right"/>
      <protection locked="0"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3" fontId="3" fillId="3" borderId="6" xfId="24" applyNumberFormat="1" applyFont="1" applyFill="1" applyBorder="1" applyAlignment="1" applyProtection="1">
      <alignment horizontal="center"/>
      <protection locked="0"/>
    </xf>
    <xf numFmtId="3" fontId="3" fillId="3" borderId="12" xfId="24" applyNumberFormat="1" applyFont="1" applyFill="1" applyBorder="1" applyAlignment="1" applyProtection="1">
      <alignment horizontal="center"/>
      <protection locked="0"/>
    </xf>
    <xf numFmtId="3" fontId="3" fillId="3" borderId="6" xfId="24" applyNumberFormat="1" applyFont="1" applyFill="1" applyBorder="1" applyAlignment="1" applyProtection="1">
      <alignment horizontal="center"/>
      <protection/>
    </xf>
    <xf numFmtId="3" fontId="3" fillId="3" borderId="12" xfId="24" applyNumberFormat="1" applyFont="1" applyFill="1" applyBorder="1" applyAlignment="1" applyProtection="1">
      <alignment horizontal="distributed"/>
      <protection/>
    </xf>
    <xf numFmtId="3" fontId="3" fillId="3" borderId="12" xfId="24" applyNumberFormat="1" applyFont="1" applyFill="1" applyBorder="1" applyAlignment="1" applyProtection="1">
      <alignment horizontal="center"/>
      <protection/>
    </xf>
    <xf numFmtId="3" fontId="3" fillId="3" borderId="13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4" borderId="1" xfId="24" applyNumberFormat="1" applyFont="1" applyFill="1" applyBorder="1" applyAlignment="1" applyProtection="1">
      <alignment horizontal="center"/>
      <protection locked="0"/>
    </xf>
    <xf numFmtId="3" fontId="3" fillId="4" borderId="11" xfId="24" applyNumberFormat="1" applyFont="1" applyFill="1" applyBorder="1" applyAlignment="1" applyProtection="1">
      <alignment horizontal="center"/>
      <protection locked="0"/>
    </xf>
    <xf numFmtId="3" fontId="3" fillId="4" borderId="6" xfId="24" applyNumberFormat="1" applyFont="1" applyFill="1" applyBorder="1" applyAlignment="1" applyProtection="1">
      <alignment horizontal="center"/>
      <protection/>
    </xf>
    <xf numFmtId="3" fontId="3" fillId="4" borderId="6" xfId="24" applyNumberFormat="1" applyFont="1" applyFill="1" applyBorder="1" applyAlignment="1" applyProtection="1">
      <alignment horizontal="center"/>
      <protection locked="0"/>
    </xf>
    <xf numFmtId="3" fontId="3" fillId="4" borderId="10" xfId="24" applyNumberFormat="1" applyFont="1" applyFill="1" applyBorder="1" applyAlignment="1" applyProtection="1">
      <alignment horizontal="center"/>
      <protection/>
    </xf>
    <xf numFmtId="3" fontId="3" fillId="4" borderId="13" xfId="24" applyNumberFormat="1" applyFont="1" applyFill="1" applyBorder="1" applyAlignment="1" applyProtection="1">
      <alignment horizontal="center"/>
      <protection locked="0"/>
    </xf>
    <xf numFmtId="3" fontId="3" fillId="3" borderId="9" xfId="24" applyNumberFormat="1" applyFont="1" applyFill="1" applyBorder="1" applyAlignment="1" applyProtection="1">
      <alignment horizontal="center"/>
      <protection/>
    </xf>
    <xf numFmtId="3" fontId="3" fillId="3" borderId="14" xfId="24" applyNumberFormat="1" applyFont="1" applyFill="1" applyBorder="1" applyAlignment="1" applyProtection="1">
      <alignment horizontal="centerContinuous"/>
      <protection locked="0"/>
    </xf>
    <xf numFmtId="3" fontId="3" fillId="3" borderId="5" xfId="24" applyNumberFormat="1" applyFont="1" applyFill="1" applyBorder="1" applyAlignment="1" applyProtection="1">
      <alignment horizontal="centerContinuous"/>
      <protection locked="0"/>
    </xf>
    <xf numFmtId="3" fontId="3" fillId="4" borderId="9" xfId="24" applyNumberFormat="1" applyFont="1" applyFill="1" applyBorder="1" applyAlignment="1" applyProtection="1">
      <alignment horizontal="center"/>
      <protection locked="0"/>
    </xf>
    <xf numFmtId="3" fontId="3" fillId="0" borderId="9" xfId="24" applyNumberFormat="1" applyFont="1" applyFill="1" applyBorder="1" applyAlignment="1" applyProtection="1">
      <alignment horizontal="right"/>
      <protection/>
    </xf>
    <xf numFmtId="3" fontId="3" fillId="0" borderId="9" xfId="24" applyNumberFormat="1" applyFont="1" applyFill="1" applyBorder="1" applyAlignment="1" applyProtection="1">
      <alignment horizontal="right"/>
      <protection locked="0"/>
    </xf>
    <xf numFmtId="3" fontId="3" fillId="0" borderId="9" xfId="24" applyNumberFormat="1" applyFont="1" applyFill="1" applyBorder="1" applyAlignment="1" applyProtection="1">
      <alignment horizontal="center"/>
      <protection locked="0"/>
    </xf>
    <xf numFmtId="3" fontId="3" fillId="4" borderId="9" xfId="24" applyNumberFormat="1" applyFont="1" applyFill="1" applyBorder="1" applyAlignment="1" applyProtection="1">
      <alignment horizontal="distributed"/>
      <protection locked="0"/>
    </xf>
    <xf numFmtId="3" fontId="3" fillId="0" borderId="9" xfId="24" applyNumberFormat="1" applyFont="1" applyBorder="1" applyProtection="1">
      <alignment/>
      <protection locked="0"/>
    </xf>
    <xf numFmtId="2" fontId="3" fillId="0" borderId="9" xfId="24" applyNumberFormat="1" applyFont="1" applyBorder="1" applyProtection="1">
      <alignment/>
      <protection locked="0"/>
    </xf>
    <xf numFmtId="177" fontId="3" fillId="0" borderId="9" xfId="24" applyNumberFormat="1" applyFont="1" applyBorder="1" applyProtection="1">
      <alignment/>
      <protection/>
    </xf>
    <xf numFmtId="3" fontId="3" fillId="4" borderId="9" xfId="24" applyNumberFormat="1" applyFont="1" applyFill="1" applyBorder="1" applyAlignment="1" applyProtection="1">
      <alignment horizontal="distributed"/>
      <protection/>
    </xf>
    <xf numFmtId="177" fontId="3" fillId="0" borderId="9" xfId="24" applyNumberFormat="1" applyFont="1" applyFill="1" applyBorder="1" applyAlignment="1" applyProtection="1">
      <alignment horizontal="right"/>
      <protection/>
    </xf>
    <xf numFmtId="177" fontId="3" fillId="0" borderId="9" xfId="24" applyNumberFormat="1" applyFont="1" applyFill="1" applyBorder="1" applyAlignment="1" applyProtection="1">
      <alignment horizontal="center"/>
      <protection locked="0"/>
    </xf>
    <xf numFmtId="177" fontId="3" fillId="0" borderId="9" xfId="24" applyNumberFormat="1" applyFont="1" applyFill="1" applyBorder="1" applyAlignment="1" applyProtection="1">
      <alignment horizontal="right"/>
      <protection locked="0"/>
    </xf>
    <xf numFmtId="177" fontId="3" fillId="0" borderId="9" xfId="24" applyNumberFormat="1" applyFont="1" applyFill="1" applyBorder="1" applyAlignment="1" applyProtection="1">
      <alignment horizontal="center"/>
      <protection/>
    </xf>
    <xf numFmtId="49" fontId="5" fillId="0" borderId="0" xfId="24" applyNumberFormat="1" applyFont="1" applyFill="1" applyBorder="1" applyAlignment="1" applyProtection="1">
      <alignment horizontal="left"/>
      <protection/>
    </xf>
    <xf numFmtId="3" fontId="3" fillId="3" borderId="2" xfId="25" applyNumberFormat="1" applyFont="1" applyFill="1" applyBorder="1" applyAlignment="1" applyProtection="1">
      <alignment horizontal="centerContinuous"/>
      <protection locked="0"/>
    </xf>
    <xf numFmtId="3" fontId="3" fillId="3" borderId="3" xfId="25" applyNumberFormat="1" applyFont="1" applyFill="1" applyBorder="1" applyAlignment="1" applyProtection="1">
      <alignment horizontal="centerContinuous"/>
      <protection locked="0"/>
    </xf>
    <xf numFmtId="3" fontId="3" fillId="3" borderId="11" xfId="25" applyNumberFormat="1" applyFont="1" applyFill="1" applyBorder="1" applyAlignment="1" applyProtection="1">
      <alignment horizontal="centerContinuous"/>
      <protection locked="0"/>
    </xf>
    <xf numFmtId="3" fontId="3" fillId="3" borderId="1" xfId="25" applyNumberFormat="1" applyFont="1" applyFill="1" applyBorder="1" applyAlignment="1" applyProtection="1">
      <alignment horizontal="center"/>
      <protection locked="0"/>
    </xf>
    <xf numFmtId="3" fontId="3" fillId="3" borderId="2" xfId="25" applyNumberFormat="1" applyFont="1" applyFill="1" applyBorder="1" applyAlignment="1" applyProtection="1">
      <alignment horizontal="centerContinuous"/>
      <protection/>
    </xf>
    <xf numFmtId="3" fontId="3" fillId="3" borderId="3" xfId="25" applyNumberFormat="1" applyFont="1" applyFill="1" applyBorder="1" applyAlignment="1" applyProtection="1">
      <alignment horizontal="centerContinuous"/>
      <protection/>
    </xf>
    <xf numFmtId="3" fontId="3" fillId="3" borderId="8" xfId="25" applyNumberFormat="1" applyFont="1" applyFill="1" applyBorder="1" applyAlignment="1" applyProtection="1">
      <alignment horizontal="centerContinuous"/>
      <protection locked="0"/>
    </xf>
    <xf numFmtId="3" fontId="3" fillId="3" borderId="12" xfId="25" applyNumberFormat="1" applyFont="1" applyFill="1" applyBorder="1" applyAlignment="1" applyProtection="1">
      <alignment horizontal="centerContinuous"/>
      <protection locked="0"/>
    </xf>
    <xf numFmtId="3" fontId="3" fillId="3" borderId="6" xfId="25" applyNumberFormat="1" applyFont="1" applyFill="1" applyBorder="1" applyAlignment="1" applyProtection="1">
      <alignment horizontal="center"/>
      <protection/>
    </xf>
    <xf numFmtId="3" fontId="3" fillId="3" borderId="6" xfId="25" applyNumberFormat="1" applyFont="1" applyFill="1" applyBorder="1" applyAlignment="1" applyProtection="1">
      <alignment horizontal="center"/>
      <protection locked="0"/>
    </xf>
    <xf numFmtId="3" fontId="3" fillId="3" borderId="10" xfId="25" applyNumberFormat="1" applyFont="1" applyFill="1" applyBorder="1" applyAlignment="1" applyProtection="1">
      <alignment horizontal="center"/>
      <protection/>
    </xf>
    <xf numFmtId="3" fontId="3" fillId="4" borderId="1" xfId="25" applyNumberFormat="1" applyFont="1" applyFill="1" applyBorder="1" applyAlignment="1" applyProtection="1">
      <alignment horizontal="center"/>
      <protection locked="0"/>
    </xf>
    <xf numFmtId="3" fontId="3" fillId="4" borderId="11" xfId="25" applyNumberFormat="1" applyFont="1" applyFill="1" applyBorder="1" applyAlignment="1" applyProtection="1">
      <alignment horizontal="center"/>
      <protection locked="0"/>
    </xf>
    <xf numFmtId="3" fontId="3" fillId="4" borderId="6" xfId="25" applyNumberFormat="1" applyFont="1" applyFill="1" applyBorder="1" applyAlignment="1" applyProtection="1">
      <alignment horizontal="center"/>
      <protection/>
    </xf>
    <xf numFmtId="3" fontId="3" fillId="4" borderId="6" xfId="25" applyNumberFormat="1" applyFont="1" applyFill="1" applyBorder="1" applyAlignment="1" applyProtection="1">
      <alignment horizontal="center"/>
      <protection locked="0"/>
    </xf>
    <xf numFmtId="3" fontId="3" fillId="4" borderId="10" xfId="25" applyNumberFormat="1" applyFont="1" applyFill="1" applyBorder="1" applyAlignment="1" applyProtection="1">
      <alignment horizontal="center"/>
      <protection/>
    </xf>
    <xf numFmtId="3" fontId="3" fillId="4" borderId="13" xfId="25" applyNumberFormat="1" applyFont="1" applyFill="1" applyBorder="1" applyAlignment="1" applyProtection="1">
      <alignment horizontal="center"/>
      <protection locked="0"/>
    </xf>
    <xf numFmtId="3" fontId="3" fillId="4" borderId="9" xfId="25" applyNumberFormat="1" applyFont="1" applyFill="1" applyBorder="1" applyAlignment="1" applyProtection="1">
      <alignment horizontal="center"/>
      <protection locked="0"/>
    </xf>
    <xf numFmtId="3" fontId="3" fillId="2" borderId="9" xfId="25" applyNumberFormat="1" applyFont="1" applyFill="1" applyBorder="1" applyAlignment="1" applyProtection="1">
      <alignment horizontal="right"/>
      <protection locked="0"/>
    </xf>
    <xf numFmtId="3" fontId="3" fillId="2" borderId="9" xfId="25" applyNumberFormat="1" applyFont="1" applyFill="1" applyBorder="1" applyAlignment="1" applyProtection="1">
      <alignment horizontal="right"/>
      <protection/>
    </xf>
    <xf numFmtId="3" fontId="3" fillId="2" borderId="9" xfId="25" applyNumberFormat="1" applyFont="1" applyFill="1" applyBorder="1" applyAlignment="1" applyProtection="1">
      <alignment horizontal="center"/>
      <protection locked="0"/>
    </xf>
    <xf numFmtId="3" fontId="3" fillId="4" borderId="9" xfId="25" applyNumberFormat="1" applyFont="1" applyFill="1" applyBorder="1" applyAlignment="1" applyProtection="1">
      <alignment horizontal="distributed"/>
      <protection locked="0"/>
    </xf>
    <xf numFmtId="2" fontId="3" fillId="2" borderId="9" xfId="25" applyNumberFormat="1" applyFont="1" applyFill="1" applyBorder="1" applyAlignment="1" applyProtection="1">
      <alignment horizontal="right"/>
      <protection/>
    </xf>
    <xf numFmtId="3" fontId="3" fillId="4" borderId="9" xfId="25" applyNumberFormat="1" applyFont="1" applyFill="1" applyBorder="1" applyAlignment="1" applyProtection="1">
      <alignment horizontal="distributed"/>
      <protection/>
    </xf>
    <xf numFmtId="2" fontId="3" fillId="2" borderId="9" xfId="25" applyNumberFormat="1" applyFont="1" applyFill="1" applyBorder="1" applyAlignment="1" applyProtection="1">
      <alignment horizontal="right"/>
      <protection locked="0"/>
    </xf>
    <xf numFmtId="2" fontId="3" fillId="2" borderId="9" xfId="25" applyNumberFormat="1" applyFont="1" applyFill="1" applyBorder="1" applyAlignment="1" applyProtection="1">
      <alignment horizontal="center"/>
      <protection locked="0"/>
    </xf>
    <xf numFmtId="2" fontId="3" fillId="2" borderId="9" xfId="25" applyNumberFormat="1" applyFont="1" applyFill="1" applyBorder="1" applyAlignment="1" applyProtection="1">
      <alignment/>
      <protection locked="0"/>
    </xf>
    <xf numFmtId="3" fontId="5" fillId="0" borderId="0" xfId="25" applyNumberFormat="1" applyFont="1" applyFill="1" applyBorder="1" applyAlignment="1" applyProtection="1">
      <alignment horizontal="left"/>
      <protection/>
    </xf>
    <xf numFmtId="3" fontId="3" fillId="2" borderId="9" xfId="21" applyNumberFormat="1" applyFont="1" applyFill="1" applyBorder="1" applyAlignment="1" applyProtection="1">
      <alignment/>
      <protection/>
    </xf>
    <xf numFmtId="4" fontId="3" fillId="2" borderId="9" xfId="21" applyNumberFormat="1" applyFont="1" applyFill="1" applyBorder="1" applyAlignment="1" applyProtection="1">
      <alignment/>
      <protection/>
    </xf>
    <xf numFmtId="176" fontId="3" fillId="2" borderId="9" xfId="21" applyNumberFormat="1" applyFont="1" applyFill="1" applyBorder="1" applyAlignment="1" applyProtection="1">
      <alignment/>
      <protection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Alignment="1" applyProtection="1">
      <alignment/>
      <protection locked="0"/>
    </xf>
    <xf numFmtId="3" fontId="3" fillId="3" borderId="11" xfId="21" applyNumberFormat="1" applyFont="1" applyFill="1" applyBorder="1" applyAlignment="1" applyProtection="1">
      <alignment horizontal="centerContinuous"/>
      <protection locked="0"/>
    </xf>
    <xf numFmtId="3" fontId="3" fillId="3" borderId="1" xfId="20" applyNumberFormat="1" applyFont="1" applyFill="1" applyBorder="1" applyAlignment="1" applyProtection="1">
      <alignment vertical="center"/>
      <protection/>
    </xf>
    <xf numFmtId="0" fontId="3" fillId="3" borderId="10" xfId="20" applyFont="1" applyFill="1" applyBorder="1" applyAlignment="1">
      <alignment horizontal="center" vertical="center"/>
      <protection/>
    </xf>
    <xf numFmtId="0" fontId="3" fillId="3" borderId="10" xfId="20" applyFont="1" applyFill="1" applyBorder="1" applyAlignment="1">
      <alignment horizontal="center" vertical="center" shrinkToFit="1"/>
      <protection/>
    </xf>
    <xf numFmtId="3" fontId="3" fillId="0" borderId="9" xfId="20" applyNumberFormat="1" applyFont="1" applyFill="1" applyBorder="1" applyAlignment="1" applyProtection="1">
      <alignment horizontal="right"/>
      <protection/>
    </xf>
    <xf numFmtId="38" fontId="3" fillId="0" borderId="0" xfId="16" applyFont="1" applyFill="1" applyBorder="1" applyAlignment="1" applyProtection="1">
      <alignment/>
      <protection locked="0"/>
    </xf>
    <xf numFmtId="38" fontId="3" fillId="3" borderId="4" xfId="16" applyFont="1" applyFill="1" applyBorder="1" applyAlignment="1" applyProtection="1">
      <alignment horizontal="centerContinuous"/>
      <protection locked="0"/>
    </xf>
    <xf numFmtId="38" fontId="3" fillId="3" borderId="1" xfId="16" applyFont="1" applyFill="1" applyBorder="1" applyAlignment="1" applyProtection="1">
      <alignment vertical="center"/>
      <protection/>
    </xf>
    <xf numFmtId="38" fontId="3" fillId="3" borderId="10" xfId="16" applyFont="1" applyFill="1" applyBorder="1" applyAlignment="1">
      <alignment horizontal="center" vertical="center"/>
    </xf>
    <xf numFmtId="38" fontId="3" fillId="3" borderId="10" xfId="16" applyFont="1" applyFill="1" applyBorder="1" applyAlignment="1">
      <alignment horizontal="center" vertical="center" shrinkToFit="1"/>
    </xf>
    <xf numFmtId="38" fontId="3" fillId="2" borderId="9" xfId="16" applyFont="1" applyFill="1" applyBorder="1" applyAlignment="1" applyProtection="1">
      <alignment horizontal="right"/>
      <protection/>
    </xf>
    <xf numFmtId="38" fontId="3" fillId="2" borderId="9" xfId="16" applyFont="1" applyFill="1" applyBorder="1" applyAlignment="1" applyProtection="1">
      <alignment horizontal="right"/>
      <protection locked="0"/>
    </xf>
    <xf numFmtId="38" fontId="3" fillId="2" borderId="9" xfId="16" applyFont="1" applyFill="1" applyBorder="1" applyAlignment="1" applyProtection="1">
      <alignment/>
      <protection/>
    </xf>
    <xf numFmtId="38" fontId="3" fillId="0" borderId="0" xfId="16" applyFont="1" applyAlignment="1" applyProtection="1">
      <alignment/>
      <protection locked="0"/>
    </xf>
    <xf numFmtId="3" fontId="3" fillId="3" borderId="6" xfId="22" applyNumberFormat="1" applyFont="1" applyFill="1" applyBorder="1" applyAlignment="1" applyProtection="1">
      <alignment horizontal="center" vertical="center"/>
      <protection locked="0"/>
    </xf>
    <xf numFmtId="3" fontId="3" fillId="3" borderId="6" xfId="22" applyNumberFormat="1" applyFont="1" applyFill="1" applyBorder="1" applyAlignment="1" applyProtection="1">
      <alignment/>
      <protection locked="0"/>
    </xf>
    <xf numFmtId="0" fontId="3" fillId="3" borderId="11" xfId="26" applyNumberFormat="1" applyFont="1" applyFill="1" applyBorder="1" applyAlignment="1" applyProtection="1">
      <alignment horizontal="center"/>
      <protection/>
    </xf>
    <xf numFmtId="0" fontId="3" fillId="3" borderId="12" xfId="26" applyNumberFormat="1" applyFont="1" applyFill="1" applyBorder="1" applyAlignment="1" applyProtection="1">
      <alignment horizontal="center"/>
      <protection/>
    </xf>
    <xf numFmtId="3" fontId="3" fillId="4" borderId="9" xfId="21" applyNumberFormat="1" applyFont="1" applyFill="1" applyBorder="1" applyAlignment="1" applyProtection="1">
      <alignment horizontal="distributed"/>
      <protection locked="0"/>
    </xf>
    <xf numFmtId="3" fontId="3" fillId="4" borderId="9" xfId="21" applyNumberFormat="1" applyFont="1" applyFill="1" applyBorder="1" applyAlignment="1" applyProtection="1">
      <alignment horizontal="distributed"/>
      <protection/>
    </xf>
    <xf numFmtId="3" fontId="3" fillId="4" borderId="6" xfId="21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3" fontId="3" fillId="3" borderId="2" xfId="21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2" xfId="21" applyNumberFormat="1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3" fillId="3" borderId="14" xfId="16" applyFont="1" applyFill="1" applyBorder="1" applyAlignment="1" applyProtection="1">
      <alignment horizontal="center" vertical="center" shrinkToFit="1"/>
      <protection/>
    </xf>
    <xf numFmtId="38" fontId="3" fillId="3" borderId="5" xfId="16" applyFont="1" applyFill="1" applyBorder="1" applyAlignment="1" applyProtection="1">
      <alignment horizontal="center" vertical="center" shrinkToFit="1"/>
      <protection/>
    </xf>
    <xf numFmtId="3" fontId="3" fillId="3" borderId="1" xfId="20" applyNumberFormat="1" applyFont="1" applyFill="1" applyBorder="1" applyAlignment="1" applyProtection="1">
      <alignment horizontal="center" vertical="center"/>
      <protection/>
    </xf>
    <xf numFmtId="3" fontId="3" fillId="3" borderId="10" xfId="20" applyNumberFormat="1" applyFont="1" applyFill="1" applyBorder="1" applyAlignment="1" applyProtection="1">
      <alignment horizontal="center" vertical="center"/>
      <protection/>
    </xf>
    <xf numFmtId="3" fontId="3" fillId="3" borderId="14" xfId="21" applyNumberFormat="1" applyFont="1" applyFill="1" applyBorder="1" applyAlignment="1" applyProtection="1">
      <alignment horizontal="center" vertical="center"/>
      <protection/>
    </xf>
    <xf numFmtId="3" fontId="3" fillId="3" borderId="4" xfId="21" applyNumberFormat="1" applyFont="1" applyFill="1" applyBorder="1" applyAlignment="1" applyProtection="1">
      <alignment horizontal="center" vertical="center"/>
      <protection/>
    </xf>
    <xf numFmtId="3" fontId="3" fillId="3" borderId="5" xfId="21" applyNumberFormat="1" applyFont="1" applyFill="1" applyBorder="1" applyAlignment="1" applyProtection="1">
      <alignment horizontal="center" vertical="center"/>
      <protection/>
    </xf>
    <xf numFmtId="3" fontId="3" fillId="4" borderId="9" xfId="22" applyNumberFormat="1" applyFont="1" applyFill="1" applyBorder="1" applyAlignment="1" applyProtection="1">
      <alignment horizontal="distributed"/>
      <protection/>
    </xf>
    <xf numFmtId="3" fontId="3" fillId="3" borderId="6" xfId="23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3" fontId="3" fillId="3" borderId="6" xfId="23" applyNumberFormat="1" applyFont="1" applyFill="1" applyBorder="1" applyAlignment="1" applyProtection="1">
      <alignment horizontal="center" vertical="center"/>
      <protection locked="0"/>
    </xf>
    <xf numFmtId="3" fontId="3" fillId="3" borderId="11" xfId="23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3" fontId="3" fillId="4" borderId="6" xfId="22" applyNumberFormat="1" applyFont="1" applyFill="1" applyBorder="1" applyAlignment="1" applyProtection="1">
      <alignment horizontal="center" vertical="center"/>
      <protection locked="0"/>
    </xf>
    <xf numFmtId="3" fontId="3" fillId="4" borderId="2" xfId="22" applyNumberFormat="1" applyFont="1" applyFill="1" applyBorder="1" applyAlignment="1" applyProtection="1">
      <alignment horizontal="distributed"/>
      <protection locked="0"/>
    </xf>
    <xf numFmtId="3" fontId="3" fillId="4" borderId="11" xfId="22" applyNumberFormat="1" applyFont="1" applyFill="1" applyBorder="1" applyAlignment="1" applyProtection="1">
      <alignment horizontal="distributed"/>
      <protection locked="0"/>
    </xf>
    <xf numFmtId="3" fontId="3" fillId="3" borderId="2" xfId="24" applyNumberFormat="1" applyFont="1" applyFill="1" applyBorder="1" applyAlignment="1" applyProtection="1">
      <alignment horizontal="center" vertical="center"/>
      <protection locked="0"/>
    </xf>
    <xf numFmtId="3" fontId="3" fillId="4" borderId="6" xfId="24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3" fontId="3" fillId="3" borderId="6" xfId="24" applyNumberFormat="1" applyFont="1" applyFill="1" applyBorder="1" applyAlignment="1" applyProtection="1">
      <alignment horizontal="center" vertical="center"/>
      <protection/>
    </xf>
    <xf numFmtId="3" fontId="3" fillId="4" borderId="9" xfId="24" applyNumberFormat="1" applyFont="1" applyFill="1" applyBorder="1" applyAlignment="1" applyProtection="1">
      <alignment horizontal="center"/>
      <protection locked="0"/>
    </xf>
    <xf numFmtId="3" fontId="3" fillId="4" borderId="14" xfId="25" applyNumberFormat="1" applyFont="1" applyFill="1" applyBorder="1" applyAlignment="1" applyProtection="1">
      <alignment horizontal="distributed"/>
      <protection locked="0"/>
    </xf>
    <xf numFmtId="3" fontId="3" fillId="4" borderId="5" xfId="25" applyNumberFormat="1" applyFont="1" applyFill="1" applyBorder="1" applyAlignment="1" applyProtection="1">
      <alignment horizontal="distributed"/>
      <protection locked="0"/>
    </xf>
    <xf numFmtId="3" fontId="3" fillId="4" borderId="14" xfId="25" applyNumberFormat="1" applyFont="1" applyFill="1" applyBorder="1" applyAlignment="1" applyProtection="1">
      <alignment horizontal="distributed"/>
      <protection/>
    </xf>
    <xf numFmtId="3" fontId="3" fillId="4" borderId="5" xfId="25" applyNumberFormat="1" applyFont="1" applyFill="1" applyBorder="1" applyAlignment="1" applyProtection="1">
      <alignment horizontal="distributed"/>
      <protection/>
    </xf>
    <xf numFmtId="3" fontId="3" fillId="4" borderId="6" xfId="25" applyNumberFormat="1" applyFont="1" applyFill="1" applyBorder="1" applyAlignment="1" applyProtection="1">
      <alignment horizontal="center" vertical="center"/>
      <protection locked="0"/>
    </xf>
    <xf numFmtId="3" fontId="3" fillId="3" borderId="9" xfId="25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3" fontId="3" fillId="3" borderId="9" xfId="25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JJ1" xfId="20"/>
    <cellStyle name="標準_12" xfId="21"/>
    <cellStyle name="標準_13-1" xfId="22"/>
    <cellStyle name="標準_13-2" xfId="23"/>
    <cellStyle name="標準_14" xfId="24"/>
    <cellStyle name="標準_15" xfId="25"/>
    <cellStyle name="標準_3-3 AND 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6" customWidth="1"/>
    <col min="3" max="3" width="8.625" style="1" customWidth="1"/>
    <col min="4" max="4" width="6.875" style="1" bestFit="1" customWidth="1"/>
    <col min="5" max="5" width="7.8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6.25390625" style="1" bestFit="1" customWidth="1"/>
    <col min="10" max="10" width="7.875" style="1" bestFit="1" customWidth="1"/>
    <col min="11" max="11" width="6.875" style="1" bestFit="1" customWidth="1"/>
    <col min="12" max="12" width="7.00390625" style="1" bestFit="1" customWidth="1"/>
    <col min="13" max="13" width="7.875" style="1" bestFit="1" customWidth="1"/>
    <col min="14" max="14" width="7.00390625" style="1" bestFit="1" customWidth="1"/>
    <col min="15" max="15" width="7.875" style="1" bestFit="1" customWidth="1"/>
    <col min="16" max="17" width="7.625" style="180" customWidth="1"/>
    <col min="18" max="20" width="7.625" style="1" customWidth="1"/>
    <col min="21" max="21" width="3.375" style="6" customWidth="1"/>
    <col min="22" max="24" width="9.00390625" style="1" customWidth="1"/>
    <col min="25" max="27" width="10.75390625" style="1" customWidth="1"/>
    <col min="28" max="16384" width="9.00390625" style="1" customWidth="1"/>
  </cols>
  <sheetData>
    <row r="1" spans="2:21" ht="14.25">
      <c r="B1" s="33" t="s">
        <v>145</v>
      </c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172"/>
      <c r="Q1" s="172"/>
      <c r="R1" s="2"/>
      <c r="S1" s="2"/>
      <c r="T1" s="2"/>
      <c r="U1" s="4"/>
    </row>
    <row r="2" spans="2:21" ht="12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172"/>
      <c r="Q2" s="172"/>
      <c r="R2" s="2"/>
      <c r="S2" s="2"/>
      <c r="T2" s="2"/>
      <c r="U2" s="5"/>
    </row>
    <row r="3" spans="2:21" ht="12">
      <c r="B3" s="47"/>
      <c r="C3" s="47"/>
      <c r="D3" s="37" t="s">
        <v>0</v>
      </c>
      <c r="E3" s="38"/>
      <c r="F3" s="39"/>
      <c r="G3" s="40"/>
      <c r="H3" s="39" t="s">
        <v>1</v>
      </c>
      <c r="I3" s="39"/>
      <c r="J3" s="39"/>
      <c r="K3" s="39"/>
      <c r="L3" s="39"/>
      <c r="M3" s="39"/>
      <c r="N3" s="39"/>
      <c r="O3" s="39"/>
      <c r="P3" s="173"/>
      <c r="Q3" s="173"/>
      <c r="R3" s="167"/>
      <c r="S3" s="167"/>
      <c r="T3" s="167"/>
      <c r="U3" s="41"/>
    </row>
    <row r="4" spans="2:25" ht="12">
      <c r="B4" s="48" t="s">
        <v>2</v>
      </c>
      <c r="C4" s="187" t="s">
        <v>3</v>
      </c>
      <c r="D4" s="189" t="s">
        <v>4</v>
      </c>
      <c r="E4" s="190"/>
      <c r="F4" s="193" t="s">
        <v>5</v>
      </c>
      <c r="G4" s="190"/>
      <c r="H4" s="193" t="s">
        <v>6</v>
      </c>
      <c r="I4" s="194"/>
      <c r="J4" s="190"/>
      <c r="K4" s="193" t="s">
        <v>7</v>
      </c>
      <c r="L4" s="194"/>
      <c r="M4" s="190"/>
      <c r="N4" s="189" t="s">
        <v>8</v>
      </c>
      <c r="O4" s="190"/>
      <c r="P4" s="196" t="s">
        <v>154</v>
      </c>
      <c r="Q4" s="197"/>
      <c r="R4" s="200" t="s">
        <v>157</v>
      </c>
      <c r="S4" s="201"/>
      <c r="T4" s="202"/>
      <c r="U4" s="42" t="s">
        <v>2</v>
      </c>
      <c r="W4" s="166"/>
      <c r="X4" s="166"/>
      <c r="Y4" s="166"/>
    </row>
    <row r="5" spans="2:23" ht="12">
      <c r="B5" s="49" t="s">
        <v>9</v>
      </c>
      <c r="C5" s="188"/>
      <c r="D5" s="191"/>
      <c r="E5" s="192"/>
      <c r="F5" s="191"/>
      <c r="G5" s="192"/>
      <c r="H5" s="191"/>
      <c r="I5" s="195"/>
      <c r="J5" s="192"/>
      <c r="K5" s="191"/>
      <c r="L5" s="195"/>
      <c r="M5" s="192"/>
      <c r="N5" s="191"/>
      <c r="O5" s="192"/>
      <c r="P5" s="174" t="s">
        <v>151</v>
      </c>
      <c r="Q5" s="174" t="s">
        <v>151</v>
      </c>
      <c r="R5" s="198" t="s">
        <v>156</v>
      </c>
      <c r="S5" s="168" t="s">
        <v>151</v>
      </c>
      <c r="T5" s="168" t="s">
        <v>151</v>
      </c>
      <c r="U5" s="43" t="s">
        <v>9</v>
      </c>
      <c r="W5" s="6"/>
    </row>
    <row r="6" spans="2:25" ht="12">
      <c r="B6" s="48"/>
      <c r="C6" s="49"/>
      <c r="D6" s="44"/>
      <c r="E6" s="58" t="s">
        <v>10</v>
      </c>
      <c r="F6" s="44"/>
      <c r="G6" s="58" t="s">
        <v>10</v>
      </c>
      <c r="H6" s="45" t="s">
        <v>11</v>
      </c>
      <c r="I6" s="59" t="s">
        <v>12</v>
      </c>
      <c r="J6" s="58" t="s">
        <v>10</v>
      </c>
      <c r="K6" s="46" t="s">
        <v>13</v>
      </c>
      <c r="L6" s="58" t="s">
        <v>14</v>
      </c>
      <c r="M6" s="58" t="s">
        <v>10</v>
      </c>
      <c r="N6" s="45" t="s">
        <v>15</v>
      </c>
      <c r="O6" s="58" t="s">
        <v>10</v>
      </c>
      <c r="P6" s="175" t="s">
        <v>152</v>
      </c>
      <c r="Q6" s="176" t="s">
        <v>153</v>
      </c>
      <c r="R6" s="199"/>
      <c r="S6" s="169" t="s">
        <v>152</v>
      </c>
      <c r="T6" s="170" t="s">
        <v>153</v>
      </c>
      <c r="U6" s="42"/>
      <c r="W6" s="166"/>
      <c r="X6" s="166"/>
      <c r="Y6" s="166"/>
    </row>
    <row r="7" spans="2:21" ht="12">
      <c r="B7" s="185"/>
      <c r="C7" s="185"/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17</v>
      </c>
      <c r="I7" s="53" t="s">
        <v>18</v>
      </c>
      <c r="J7" s="53" t="s">
        <v>17</v>
      </c>
      <c r="K7" s="53" t="s">
        <v>17</v>
      </c>
      <c r="L7" s="53" t="s">
        <v>18</v>
      </c>
      <c r="M7" s="53" t="s">
        <v>17</v>
      </c>
      <c r="N7" s="53" t="s">
        <v>17</v>
      </c>
      <c r="O7" s="53" t="s">
        <v>17</v>
      </c>
      <c r="P7" s="177" t="s">
        <v>155</v>
      </c>
      <c r="Q7" s="177" t="s">
        <v>17</v>
      </c>
      <c r="R7" s="171" t="s">
        <v>155</v>
      </c>
      <c r="S7" s="171" t="s">
        <v>155</v>
      </c>
      <c r="T7" s="171" t="s">
        <v>155</v>
      </c>
      <c r="U7" s="56"/>
    </row>
    <row r="8" spans="2:21" ht="12">
      <c r="B8" s="50">
        <v>1</v>
      </c>
      <c r="C8" s="51" t="s">
        <v>22</v>
      </c>
      <c r="D8" s="52">
        <v>6224</v>
      </c>
      <c r="E8" s="53">
        <v>5834</v>
      </c>
      <c r="F8" s="52">
        <v>3180</v>
      </c>
      <c r="G8" s="53">
        <v>2888</v>
      </c>
      <c r="H8" s="52">
        <v>10695</v>
      </c>
      <c r="I8" s="54">
        <v>74.03946002076843</v>
      </c>
      <c r="J8" s="53">
        <v>9898</v>
      </c>
      <c r="K8" s="52">
        <v>3750</v>
      </c>
      <c r="L8" s="55">
        <v>25.960539979231566</v>
      </c>
      <c r="M8" s="52">
        <v>3605</v>
      </c>
      <c r="N8" s="52">
        <v>14445</v>
      </c>
      <c r="O8" s="52">
        <v>13503</v>
      </c>
      <c r="P8" s="178">
        <v>1479</v>
      </c>
      <c r="Q8" s="177">
        <v>119</v>
      </c>
      <c r="R8" s="52">
        <v>2</v>
      </c>
      <c r="S8" s="52">
        <v>134</v>
      </c>
      <c r="T8" s="52">
        <v>5</v>
      </c>
      <c r="U8" s="56">
        <v>1</v>
      </c>
    </row>
    <row r="9" spans="2:21" ht="12">
      <c r="B9" s="50">
        <v>2</v>
      </c>
      <c r="C9" s="51" t="s">
        <v>23</v>
      </c>
      <c r="D9" s="52">
        <v>6166</v>
      </c>
      <c r="E9" s="53">
        <v>5832</v>
      </c>
      <c r="F9" s="52">
        <v>2152</v>
      </c>
      <c r="G9" s="53">
        <v>2001</v>
      </c>
      <c r="H9" s="52">
        <v>9259</v>
      </c>
      <c r="I9" s="54">
        <v>67.4608378870674</v>
      </c>
      <c r="J9" s="53">
        <v>8715</v>
      </c>
      <c r="K9" s="52">
        <v>4466</v>
      </c>
      <c r="L9" s="55">
        <v>32.53916211293261</v>
      </c>
      <c r="M9" s="52">
        <v>4229</v>
      </c>
      <c r="N9" s="52">
        <v>13725</v>
      </c>
      <c r="O9" s="52">
        <v>12944</v>
      </c>
      <c r="P9" s="178">
        <v>1227</v>
      </c>
      <c r="Q9" s="177">
        <v>78</v>
      </c>
      <c r="R9" s="52">
        <v>4</v>
      </c>
      <c r="S9" s="52">
        <v>121</v>
      </c>
      <c r="T9" s="52">
        <v>9</v>
      </c>
      <c r="U9" s="56">
        <v>2</v>
      </c>
    </row>
    <row r="10" spans="2:21" ht="12">
      <c r="B10" s="50">
        <v>3</v>
      </c>
      <c r="C10" s="51" t="s">
        <v>24</v>
      </c>
      <c r="D10" s="52">
        <v>2869</v>
      </c>
      <c r="E10" s="53">
        <v>2684</v>
      </c>
      <c r="F10" s="52">
        <v>1027</v>
      </c>
      <c r="G10" s="53">
        <v>991</v>
      </c>
      <c r="H10" s="52">
        <v>4290</v>
      </c>
      <c r="I10" s="54">
        <v>68.22519083969466</v>
      </c>
      <c r="J10" s="53">
        <v>4037</v>
      </c>
      <c r="K10" s="52">
        <v>1998</v>
      </c>
      <c r="L10" s="55">
        <v>31.774809160305345</v>
      </c>
      <c r="M10" s="52">
        <v>1869</v>
      </c>
      <c r="N10" s="52">
        <v>6288</v>
      </c>
      <c r="O10" s="52">
        <v>5906</v>
      </c>
      <c r="P10" s="178">
        <v>661</v>
      </c>
      <c r="Q10" s="177">
        <v>33</v>
      </c>
      <c r="R10" s="52">
        <v>0</v>
      </c>
      <c r="S10" s="52">
        <v>71</v>
      </c>
      <c r="T10" s="52">
        <v>0</v>
      </c>
      <c r="U10" s="56">
        <v>3</v>
      </c>
    </row>
    <row r="11" spans="2:21" ht="12">
      <c r="B11" s="50">
        <v>4</v>
      </c>
      <c r="C11" s="51" t="s">
        <v>25</v>
      </c>
      <c r="D11" s="52">
        <v>2790</v>
      </c>
      <c r="E11" s="53">
        <v>2623</v>
      </c>
      <c r="F11" s="52">
        <v>1445</v>
      </c>
      <c r="G11" s="53">
        <v>1369</v>
      </c>
      <c r="H11" s="52">
        <v>4926</v>
      </c>
      <c r="I11" s="54">
        <v>74.50090744101632</v>
      </c>
      <c r="J11" s="53">
        <v>4639</v>
      </c>
      <c r="K11" s="52">
        <v>1686</v>
      </c>
      <c r="L11" s="55">
        <v>25.499092558983666</v>
      </c>
      <c r="M11" s="52">
        <v>1640</v>
      </c>
      <c r="N11" s="52">
        <v>6612</v>
      </c>
      <c r="O11" s="52">
        <v>6279</v>
      </c>
      <c r="P11" s="178">
        <v>636</v>
      </c>
      <c r="Q11" s="177">
        <v>24</v>
      </c>
      <c r="R11" s="52">
        <v>1</v>
      </c>
      <c r="S11" s="52">
        <v>65</v>
      </c>
      <c r="T11" s="52">
        <v>1</v>
      </c>
      <c r="U11" s="56">
        <v>4</v>
      </c>
    </row>
    <row r="12" spans="2:21" ht="12">
      <c r="B12" s="50">
        <v>5</v>
      </c>
      <c r="C12" s="51" t="s">
        <v>26</v>
      </c>
      <c r="D12" s="52">
        <v>3019</v>
      </c>
      <c r="E12" s="53">
        <v>2889</v>
      </c>
      <c r="F12" s="52">
        <v>1198</v>
      </c>
      <c r="G12" s="53">
        <v>1171</v>
      </c>
      <c r="H12" s="52">
        <v>4699</v>
      </c>
      <c r="I12" s="54">
        <v>67.6601871850252</v>
      </c>
      <c r="J12" s="53">
        <v>4519</v>
      </c>
      <c r="K12" s="52">
        <v>2246</v>
      </c>
      <c r="L12" s="55">
        <v>32.3398128149748</v>
      </c>
      <c r="M12" s="52">
        <v>2157</v>
      </c>
      <c r="N12" s="52">
        <v>6945</v>
      </c>
      <c r="O12" s="52">
        <v>6676</v>
      </c>
      <c r="P12" s="178">
        <v>563</v>
      </c>
      <c r="Q12" s="177">
        <v>37</v>
      </c>
      <c r="R12" s="52">
        <v>1</v>
      </c>
      <c r="S12" s="52">
        <v>68</v>
      </c>
      <c r="T12" s="52">
        <v>2</v>
      </c>
      <c r="U12" s="56">
        <v>5</v>
      </c>
    </row>
    <row r="13" spans="2:21" ht="12">
      <c r="B13" s="50">
        <v>6</v>
      </c>
      <c r="C13" s="51" t="s">
        <v>27</v>
      </c>
      <c r="D13" s="52">
        <v>968</v>
      </c>
      <c r="E13" s="53">
        <v>895</v>
      </c>
      <c r="F13" s="52">
        <v>468</v>
      </c>
      <c r="G13" s="53">
        <v>444</v>
      </c>
      <c r="H13" s="52">
        <v>1604</v>
      </c>
      <c r="I13" s="54">
        <v>68.66438356164383</v>
      </c>
      <c r="J13" s="53">
        <v>1502</v>
      </c>
      <c r="K13" s="52">
        <v>732</v>
      </c>
      <c r="L13" s="55">
        <v>31.335616438356162</v>
      </c>
      <c r="M13" s="52">
        <v>677</v>
      </c>
      <c r="N13" s="52">
        <v>2336</v>
      </c>
      <c r="O13" s="52">
        <v>2179</v>
      </c>
      <c r="P13" s="178">
        <v>208</v>
      </c>
      <c r="Q13" s="177">
        <v>7</v>
      </c>
      <c r="R13" s="52">
        <v>0</v>
      </c>
      <c r="S13" s="52">
        <v>27</v>
      </c>
      <c r="T13" s="52">
        <v>1</v>
      </c>
      <c r="U13" s="56">
        <v>6</v>
      </c>
    </row>
    <row r="14" spans="2:21" ht="12">
      <c r="B14" s="50">
        <v>7</v>
      </c>
      <c r="C14" s="51" t="s">
        <v>28</v>
      </c>
      <c r="D14" s="52">
        <v>1722</v>
      </c>
      <c r="E14" s="53">
        <v>1652</v>
      </c>
      <c r="F14" s="52">
        <v>715</v>
      </c>
      <c r="G14" s="53">
        <v>693</v>
      </c>
      <c r="H14" s="52">
        <v>2672</v>
      </c>
      <c r="I14" s="54">
        <v>67.27089627391743</v>
      </c>
      <c r="J14" s="53">
        <v>2569</v>
      </c>
      <c r="K14" s="52">
        <v>1300</v>
      </c>
      <c r="L14" s="55">
        <v>32.72910372608258</v>
      </c>
      <c r="M14" s="52">
        <v>1260</v>
      </c>
      <c r="N14" s="52">
        <v>3972</v>
      </c>
      <c r="O14" s="52">
        <v>3829</v>
      </c>
      <c r="P14" s="178">
        <v>341</v>
      </c>
      <c r="Q14" s="177">
        <v>17</v>
      </c>
      <c r="R14" s="52">
        <v>0</v>
      </c>
      <c r="S14" s="52">
        <v>35</v>
      </c>
      <c r="T14" s="52">
        <v>0</v>
      </c>
      <c r="U14" s="56">
        <v>7</v>
      </c>
    </row>
    <row r="15" spans="2:21" ht="12">
      <c r="B15" s="50">
        <v>8</v>
      </c>
      <c r="C15" s="51" t="s">
        <v>29</v>
      </c>
      <c r="D15" s="52">
        <v>1181</v>
      </c>
      <c r="E15" s="53">
        <v>1116</v>
      </c>
      <c r="F15" s="52">
        <v>584</v>
      </c>
      <c r="G15" s="53">
        <v>538</v>
      </c>
      <c r="H15" s="52">
        <v>2013</v>
      </c>
      <c r="I15" s="54">
        <v>71.63701067615659</v>
      </c>
      <c r="J15" s="53">
        <v>1891</v>
      </c>
      <c r="K15" s="52">
        <v>797</v>
      </c>
      <c r="L15" s="55">
        <v>28.36298932384342</v>
      </c>
      <c r="M15" s="52">
        <v>765</v>
      </c>
      <c r="N15" s="52">
        <v>2810</v>
      </c>
      <c r="O15" s="52">
        <v>2656</v>
      </c>
      <c r="P15" s="178">
        <v>290</v>
      </c>
      <c r="Q15" s="177">
        <v>14</v>
      </c>
      <c r="R15" s="52">
        <v>0</v>
      </c>
      <c r="S15" s="52">
        <v>32</v>
      </c>
      <c r="T15" s="52">
        <v>1</v>
      </c>
      <c r="U15" s="56">
        <v>8</v>
      </c>
    </row>
    <row r="16" spans="2:21" ht="12">
      <c r="B16" s="50">
        <v>9</v>
      </c>
      <c r="C16" s="51" t="s">
        <v>30</v>
      </c>
      <c r="D16" s="52">
        <v>1342</v>
      </c>
      <c r="E16" s="53">
        <v>1286</v>
      </c>
      <c r="F16" s="52">
        <v>699</v>
      </c>
      <c r="G16" s="53">
        <v>636</v>
      </c>
      <c r="H16" s="52">
        <v>2304</v>
      </c>
      <c r="I16" s="54">
        <v>70.56661562021439</v>
      </c>
      <c r="J16" s="53">
        <v>2176</v>
      </c>
      <c r="K16" s="52">
        <v>961</v>
      </c>
      <c r="L16" s="55">
        <v>29.433384379785604</v>
      </c>
      <c r="M16" s="52">
        <v>941</v>
      </c>
      <c r="N16" s="52">
        <v>3265</v>
      </c>
      <c r="O16" s="52">
        <v>3117</v>
      </c>
      <c r="P16" s="178">
        <v>308</v>
      </c>
      <c r="Q16" s="177">
        <v>9</v>
      </c>
      <c r="R16" s="52">
        <v>0</v>
      </c>
      <c r="S16" s="52">
        <v>30</v>
      </c>
      <c r="T16" s="52">
        <v>0</v>
      </c>
      <c r="U16" s="56">
        <v>9</v>
      </c>
    </row>
    <row r="17" spans="2:21" ht="12">
      <c r="B17" s="50">
        <v>10</v>
      </c>
      <c r="C17" s="51" t="s">
        <v>31</v>
      </c>
      <c r="D17" s="52">
        <v>1001</v>
      </c>
      <c r="E17" s="53">
        <v>940</v>
      </c>
      <c r="F17" s="52">
        <v>563</v>
      </c>
      <c r="G17" s="53">
        <v>533</v>
      </c>
      <c r="H17" s="52">
        <v>1786</v>
      </c>
      <c r="I17" s="54">
        <v>72.54264825345248</v>
      </c>
      <c r="J17" s="53">
        <v>1682</v>
      </c>
      <c r="K17" s="52">
        <v>676</v>
      </c>
      <c r="L17" s="55">
        <v>27.45735174654752</v>
      </c>
      <c r="M17" s="52">
        <v>637</v>
      </c>
      <c r="N17" s="52">
        <v>2462</v>
      </c>
      <c r="O17" s="52">
        <v>2319</v>
      </c>
      <c r="P17" s="178">
        <v>239</v>
      </c>
      <c r="Q17" s="177">
        <v>10</v>
      </c>
      <c r="R17" s="52">
        <v>0</v>
      </c>
      <c r="S17" s="52">
        <v>18</v>
      </c>
      <c r="T17" s="52">
        <v>1</v>
      </c>
      <c r="U17" s="56">
        <v>10</v>
      </c>
    </row>
    <row r="18" spans="2:21" ht="12">
      <c r="B18" s="50">
        <v>11</v>
      </c>
      <c r="C18" s="51" t="s">
        <v>32</v>
      </c>
      <c r="D18" s="52">
        <v>1269</v>
      </c>
      <c r="E18" s="53">
        <v>1161</v>
      </c>
      <c r="F18" s="52">
        <v>557</v>
      </c>
      <c r="G18" s="53">
        <v>528</v>
      </c>
      <c r="H18" s="52">
        <v>2074</v>
      </c>
      <c r="I18" s="54">
        <v>68.201249588951</v>
      </c>
      <c r="J18" s="53">
        <v>1907</v>
      </c>
      <c r="K18" s="52">
        <v>967</v>
      </c>
      <c r="L18" s="55">
        <v>31.798750411049</v>
      </c>
      <c r="M18" s="52">
        <v>895</v>
      </c>
      <c r="N18" s="52">
        <v>3041</v>
      </c>
      <c r="O18" s="52">
        <v>2802</v>
      </c>
      <c r="P18" s="178">
        <v>252</v>
      </c>
      <c r="Q18" s="177">
        <v>7</v>
      </c>
      <c r="R18" s="52">
        <v>2</v>
      </c>
      <c r="S18" s="52">
        <v>20</v>
      </c>
      <c r="T18" s="52">
        <v>0</v>
      </c>
      <c r="U18" s="56">
        <v>11</v>
      </c>
    </row>
    <row r="19" spans="2:21" ht="12">
      <c r="B19" s="50">
        <v>12</v>
      </c>
      <c r="C19" s="51" t="s">
        <v>33</v>
      </c>
      <c r="D19" s="52">
        <v>170</v>
      </c>
      <c r="E19" s="53">
        <v>157</v>
      </c>
      <c r="F19" s="52">
        <v>99</v>
      </c>
      <c r="G19" s="53">
        <v>93</v>
      </c>
      <c r="H19" s="52">
        <v>302</v>
      </c>
      <c r="I19" s="54">
        <v>67.56152125279642</v>
      </c>
      <c r="J19" s="53">
        <v>279</v>
      </c>
      <c r="K19" s="52">
        <v>145</v>
      </c>
      <c r="L19" s="55">
        <v>32.43847874720358</v>
      </c>
      <c r="M19" s="52">
        <v>132</v>
      </c>
      <c r="N19" s="52">
        <v>447</v>
      </c>
      <c r="O19" s="52">
        <v>411</v>
      </c>
      <c r="P19" s="178">
        <v>30</v>
      </c>
      <c r="Q19" s="177">
        <v>0</v>
      </c>
      <c r="R19" s="52">
        <v>0</v>
      </c>
      <c r="S19" s="52">
        <v>6</v>
      </c>
      <c r="T19" s="52">
        <v>0</v>
      </c>
      <c r="U19" s="56">
        <v>12</v>
      </c>
    </row>
    <row r="20" spans="2:21" ht="12">
      <c r="B20" s="50">
        <v>13</v>
      </c>
      <c r="C20" s="51" t="s">
        <v>34</v>
      </c>
      <c r="D20" s="52">
        <v>192</v>
      </c>
      <c r="E20" s="53">
        <v>176</v>
      </c>
      <c r="F20" s="52">
        <v>144</v>
      </c>
      <c r="G20" s="53">
        <v>134</v>
      </c>
      <c r="H20" s="52">
        <v>374</v>
      </c>
      <c r="I20" s="54">
        <v>69.90654205607477</v>
      </c>
      <c r="J20" s="53">
        <v>348</v>
      </c>
      <c r="K20" s="52">
        <v>161</v>
      </c>
      <c r="L20" s="55">
        <v>30.093457943925234</v>
      </c>
      <c r="M20" s="52">
        <v>152</v>
      </c>
      <c r="N20" s="52">
        <v>535</v>
      </c>
      <c r="O20" s="52">
        <v>500</v>
      </c>
      <c r="P20" s="178">
        <v>48</v>
      </c>
      <c r="Q20" s="177">
        <v>2</v>
      </c>
      <c r="R20" s="52">
        <v>0</v>
      </c>
      <c r="S20" s="52">
        <v>10</v>
      </c>
      <c r="T20" s="52">
        <v>1</v>
      </c>
      <c r="U20" s="56">
        <v>13</v>
      </c>
    </row>
    <row r="21" spans="2:21" ht="12">
      <c r="B21" s="50">
        <v>14</v>
      </c>
      <c r="C21" s="51" t="s">
        <v>35</v>
      </c>
      <c r="D21" s="52">
        <v>349</v>
      </c>
      <c r="E21" s="53">
        <v>334</v>
      </c>
      <c r="F21" s="52">
        <v>219</v>
      </c>
      <c r="G21" s="53">
        <v>204</v>
      </c>
      <c r="H21" s="52">
        <v>647</v>
      </c>
      <c r="I21" s="54">
        <v>71.80910099889012</v>
      </c>
      <c r="J21" s="53">
        <v>610</v>
      </c>
      <c r="K21" s="52">
        <v>254</v>
      </c>
      <c r="L21" s="55">
        <v>28.190899001109877</v>
      </c>
      <c r="M21" s="52">
        <v>232</v>
      </c>
      <c r="N21" s="52">
        <v>901</v>
      </c>
      <c r="O21" s="52">
        <v>842</v>
      </c>
      <c r="P21" s="178">
        <v>77</v>
      </c>
      <c r="Q21" s="177">
        <v>1</v>
      </c>
      <c r="R21" s="52">
        <v>0</v>
      </c>
      <c r="S21" s="52">
        <v>8</v>
      </c>
      <c r="T21" s="52">
        <v>0</v>
      </c>
      <c r="U21" s="56">
        <v>14</v>
      </c>
    </row>
    <row r="22" spans="2:21" ht="12">
      <c r="B22" s="50">
        <v>15</v>
      </c>
      <c r="C22" s="51" t="s">
        <v>36</v>
      </c>
      <c r="D22" s="52">
        <v>300</v>
      </c>
      <c r="E22" s="53">
        <v>297</v>
      </c>
      <c r="F22" s="52">
        <v>168</v>
      </c>
      <c r="G22" s="53">
        <v>161</v>
      </c>
      <c r="H22" s="52">
        <v>537</v>
      </c>
      <c r="I22" s="54">
        <v>73.66255144032921</v>
      </c>
      <c r="J22" s="53">
        <v>527</v>
      </c>
      <c r="K22" s="52">
        <v>192</v>
      </c>
      <c r="L22" s="55">
        <v>26.337448559670783</v>
      </c>
      <c r="M22" s="52">
        <v>188</v>
      </c>
      <c r="N22" s="52">
        <v>729</v>
      </c>
      <c r="O22" s="52">
        <v>715</v>
      </c>
      <c r="P22" s="178">
        <v>85</v>
      </c>
      <c r="Q22" s="177">
        <v>5</v>
      </c>
      <c r="R22" s="52">
        <v>0</v>
      </c>
      <c r="S22" s="52">
        <v>5</v>
      </c>
      <c r="T22" s="52">
        <v>0</v>
      </c>
      <c r="U22" s="56">
        <v>15</v>
      </c>
    </row>
    <row r="23" spans="2:21" ht="12">
      <c r="B23" s="50">
        <v>16</v>
      </c>
      <c r="C23" s="51" t="s">
        <v>37</v>
      </c>
      <c r="D23" s="52">
        <v>80</v>
      </c>
      <c r="E23" s="53">
        <v>73</v>
      </c>
      <c r="F23" s="52">
        <v>67</v>
      </c>
      <c r="G23" s="53">
        <v>65</v>
      </c>
      <c r="H23" s="52">
        <v>186</v>
      </c>
      <c r="I23" s="54">
        <v>70.99236641221374</v>
      </c>
      <c r="J23" s="53">
        <v>175</v>
      </c>
      <c r="K23" s="52">
        <v>76</v>
      </c>
      <c r="L23" s="55">
        <v>29.00763358778626</v>
      </c>
      <c r="M23" s="52">
        <v>66</v>
      </c>
      <c r="N23" s="52">
        <v>262</v>
      </c>
      <c r="O23" s="52">
        <v>241</v>
      </c>
      <c r="P23" s="178">
        <v>33</v>
      </c>
      <c r="Q23" s="177">
        <v>1</v>
      </c>
      <c r="R23" s="52">
        <v>0</v>
      </c>
      <c r="S23" s="52">
        <v>1</v>
      </c>
      <c r="T23" s="52">
        <v>0</v>
      </c>
      <c r="U23" s="56">
        <v>16</v>
      </c>
    </row>
    <row r="24" spans="2:21" ht="12">
      <c r="B24" s="50">
        <v>17</v>
      </c>
      <c r="C24" s="51" t="s">
        <v>38</v>
      </c>
      <c r="D24" s="52">
        <v>228</v>
      </c>
      <c r="E24" s="53">
        <v>212</v>
      </c>
      <c r="F24" s="52">
        <v>139</v>
      </c>
      <c r="G24" s="53">
        <v>127</v>
      </c>
      <c r="H24" s="52">
        <v>406</v>
      </c>
      <c r="I24" s="54">
        <v>67.779632721202</v>
      </c>
      <c r="J24" s="53">
        <v>375</v>
      </c>
      <c r="K24" s="52">
        <v>193</v>
      </c>
      <c r="L24" s="55">
        <v>32.220367278797994</v>
      </c>
      <c r="M24" s="52">
        <v>177</v>
      </c>
      <c r="N24" s="52">
        <v>599</v>
      </c>
      <c r="O24" s="52">
        <v>552</v>
      </c>
      <c r="P24" s="178">
        <v>58</v>
      </c>
      <c r="Q24" s="177">
        <v>4</v>
      </c>
      <c r="R24" s="52">
        <v>0</v>
      </c>
      <c r="S24" s="52">
        <v>4</v>
      </c>
      <c r="T24" s="52">
        <v>0</v>
      </c>
      <c r="U24" s="56">
        <v>17</v>
      </c>
    </row>
    <row r="25" spans="2:21" ht="12">
      <c r="B25" s="50">
        <v>18</v>
      </c>
      <c r="C25" s="51" t="s">
        <v>39</v>
      </c>
      <c r="D25" s="52">
        <v>312</v>
      </c>
      <c r="E25" s="53">
        <v>288</v>
      </c>
      <c r="F25" s="52">
        <v>162</v>
      </c>
      <c r="G25" s="53">
        <v>142</v>
      </c>
      <c r="H25" s="52">
        <v>523</v>
      </c>
      <c r="I25" s="54">
        <v>70.10723860589813</v>
      </c>
      <c r="J25" s="53">
        <v>478</v>
      </c>
      <c r="K25" s="52">
        <v>223</v>
      </c>
      <c r="L25" s="55">
        <v>29.892761394101875</v>
      </c>
      <c r="M25" s="52">
        <v>202</v>
      </c>
      <c r="N25" s="52">
        <v>746</v>
      </c>
      <c r="O25" s="52">
        <v>680</v>
      </c>
      <c r="P25" s="178">
        <v>80</v>
      </c>
      <c r="Q25" s="177">
        <v>2</v>
      </c>
      <c r="R25" s="52">
        <v>1</v>
      </c>
      <c r="S25" s="52">
        <v>10</v>
      </c>
      <c r="T25" s="52">
        <v>0</v>
      </c>
      <c r="U25" s="56">
        <v>18</v>
      </c>
    </row>
    <row r="26" spans="2:21" ht="12">
      <c r="B26" s="50">
        <v>19</v>
      </c>
      <c r="C26" s="51" t="s">
        <v>40</v>
      </c>
      <c r="D26" s="52">
        <v>63</v>
      </c>
      <c r="E26" s="53">
        <v>63</v>
      </c>
      <c r="F26" s="52">
        <v>46</v>
      </c>
      <c r="G26" s="53">
        <v>44</v>
      </c>
      <c r="H26" s="52">
        <v>123</v>
      </c>
      <c r="I26" s="54">
        <v>72.35294117647058</v>
      </c>
      <c r="J26" s="53">
        <v>121</v>
      </c>
      <c r="K26" s="52">
        <v>47</v>
      </c>
      <c r="L26" s="55">
        <v>27.647058823529413</v>
      </c>
      <c r="M26" s="52">
        <v>48</v>
      </c>
      <c r="N26" s="52">
        <v>170</v>
      </c>
      <c r="O26" s="52">
        <v>169</v>
      </c>
      <c r="P26" s="178">
        <v>21</v>
      </c>
      <c r="Q26" s="177">
        <v>1</v>
      </c>
      <c r="R26" s="52">
        <v>0</v>
      </c>
      <c r="S26" s="52">
        <v>2</v>
      </c>
      <c r="T26" s="52">
        <v>0</v>
      </c>
      <c r="U26" s="56">
        <v>19</v>
      </c>
    </row>
    <row r="27" spans="2:21" ht="12">
      <c r="B27" s="50">
        <v>20</v>
      </c>
      <c r="C27" s="51" t="s">
        <v>41</v>
      </c>
      <c r="D27" s="52">
        <v>87</v>
      </c>
      <c r="E27" s="53">
        <v>78</v>
      </c>
      <c r="F27" s="52">
        <v>57</v>
      </c>
      <c r="G27" s="53">
        <v>56</v>
      </c>
      <c r="H27" s="52">
        <v>157</v>
      </c>
      <c r="I27" s="54">
        <v>75.48076923076923</v>
      </c>
      <c r="J27" s="53">
        <v>146</v>
      </c>
      <c r="K27" s="52">
        <v>51</v>
      </c>
      <c r="L27" s="55">
        <v>24.519230769230766</v>
      </c>
      <c r="M27" s="52">
        <v>48</v>
      </c>
      <c r="N27" s="52">
        <v>208</v>
      </c>
      <c r="O27" s="52">
        <v>194</v>
      </c>
      <c r="P27" s="178">
        <v>23</v>
      </c>
      <c r="Q27" s="177">
        <v>0</v>
      </c>
      <c r="R27" s="52">
        <v>0</v>
      </c>
      <c r="S27" s="52">
        <v>1</v>
      </c>
      <c r="T27" s="52">
        <v>0</v>
      </c>
      <c r="U27" s="56">
        <v>20</v>
      </c>
    </row>
    <row r="28" spans="2:21" ht="12">
      <c r="B28" s="50">
        <v>21</v>
      </c>
      <c r="C28" s="51" t="s">
        <v>42</v>
      </c>
      <c r="D28" s="52">
        <v>466</v>
      </c>
      <c r="E28" s="53">
        <v>432</v>
      </c>
      <c r="F28" s="52">
        <v>227</v>
      </c>
      <c r="G28" s="53">
        <v>214</v>
      </c>
      <c r="H28" s="52">
        <v>760</v>
      </c>
      <c r="I28" s="54">
        <v>69.91720331186752</v>
      </c>
      <c r="J28" s="53">
        <v>709</v>
      </c>
      <c r="K28" s="52">
        <v>327</v>
      </c>
      <c r="L28" s="55">
        <v>30.082796688132476</v>
      </c>
      <c r="M28" s="52">
        <v>309</v>
      </c>
      <c r="N28" s="52">
        <v>1087</v>
      </c>
      <c r="O28" s="52">
        <v>1018</v>
      </c>
      <c r="P28" s="178">
        <v>97</v>
      </c>
      <c r="Q28" s="177">
        <v>3</v>
      </c>
      <c r="R28" s="52">
        <v>0</v>
      </c>
      <c r="S28" s="52">
        <v>13</v>
      </c>
      <c r="T28" s="52">
        <v>0</v>
      </c>
      <c r="U28" s="56">
        <v>21</v>
      </c>
    </row>
    <row r="29" spans="2:21" ht="12">
      <c r="B29" s="50">
        <v>22</v>
      </c>
      <c r="C29" s="57" t="s">
        <v>43</v>
      </c>
      <c r="D29" s="52">
        <v>106</v>
      </c>
      <c r="E29" s="53">
        <v>96</v>
      </c>
      <c r="F29" s="52">
        <v>64</v>
      </c>
      <c r="G29" s="53">
        <v>60</v>
      </c>
      <c r="H29" s="52">
        <v>189</v>
      </c>
      <c r="I29" s="54">
        <v>67.74193548387096</v>
      </c>
      <c r="J29" s="53">
        <v>175</v>
      </c>
      <c r="K29" s="52">
        <v>90</v>
      </c>
      <c r="L29" s="55">
        <v>32.25806451612903</v>
      </c>
      <c r="M29" s="52">
        <v>81</v>
      </c>
      <c r="N29" s="52">
        <v>279</v>
      </c>
      <c r="O29" s="52">
        <v>256</v>
      </c>
      <c r="P29" s="178">
        <v>31</v>
      </c>
      <c r="Q29" s="177">
        <v>1</v>
      </c>
      <c r="R29" s="52">
        <v>0</v>
      </c>
      <c r="S29" s="52">
        <v>5</v>
      </c>
      <c r="T29" s="52">
        <v>0</v>
      </c>
      <c r="U29" s="56">
        <v>22</v>
      </c>
    </row>
    <row r="30" spans="2:21" ht="12">
      <c r="B30" s="50">
        <v>23</v>
      </c>
      <c r="C30" s="51" t="s">
        <v>44</v>
      </c>
      <c r="D30" s="52">
        <v>461</v>
      </c>
      <c r="E30" s="53">
        <v>431</v>
      </c>
      <c r="F30" s="52">
        <v>192</v>
      </c>
      <c r="G30" s="53">
        <v>184</v>
      </c>
      <c r="H30" s="52">
        <v>748</v>
      </c>
      <c r="I30" s="54">
        <v>66.90518783542039</v>
      </c>
      <c r="J30" s="53">
        <v>704</v>
      </c>
      <c r="K30" s="52">
        <v>370</v>
      </c>
      <c r="L30" s="55">
        <v>33.09481216457961</v>
      </c>
      <c r="M30" s="52">
        <v>346</v>
      </c>
      <c r="N30" s="52">
        <v>1118</v>
      </c>
      <c r="O30" s="52">
        <v>1050</v>
      </c>
      <c r="P30" s="178">
        <v>101</v>
      </c>
      <c r="Q30" s="177">
        <v>7</v>
      </c>
      <c r="R30" s="52">
        <v>0</v>
      </c>
      <c r="S30" s="52">
        <v>9</v>
      </c>
      <c r="T30" s="52">
        <v>1</v>
      </c>
      <c r="U30" s="56">
        <v>23</v>
      </c>
    </row>
    <row r="31" spans="2:21" ht="12">
      <c r="B31" s="50">
        <v>24</v>
      </c>
      <c r="C31" s="51" t="s">
        <v>45</v>
      </c>
      <c r="D31" s="52">
        <v>803</v>
      </c>
      <c r="E31" s="53">
        <v>752</v>
      </c>
      <c r="F31" s="52">
        <v>366</v>
      </c>
      <c r="G31" s="53">
        <v>355</v>
      </c>
      <c r="H31" s="52">
        <v>1315</v>
      </c>
      <c r="I31" s="54">
        <v>70.0959488272921</v>
      </c>
      <c r="J31" s="53">
        <v>1248</v>
      </c>
      <c r="K31" s="52">
        <v>561</v>
      </c>
      <c r="L31" s="55">
        <v>29.90405117270789</v>
      </c>
      <c r="M31" s="52">
        <v>529</v>
      </c>
      <c r="N31" s="52">
        <v>1876</v>
      </c>
      <c r="O31" s="52">
        <v>1777</v>
      </c>
      <c r="P31" s="178">
        <v>164</v>
      </c>
      <c r="Q31" s="177">
        <v>7</v>
      </c>
      <c r="R31" s="52">
        <v>1</v>
      </c>
      <c r="S31" s="52">
        <v>13</v>
      </c>
      <c r="T31" s="52">
        <v>0</v>
      </c>
      <c r="U31" s="56">
        <v>24</v>
      </c>
    </row>
    <row r="32" spans="2:21" ht="12">
      <c r="B32" s="50">
        <v>25</v>
      </c>
      <c r="C32" s="51" t="s">
        <v>46</v>
      </c>
      <c r="D32" s="52">
        <v>231</v>
      </c>
      <c r="E32" s="53">
        <v>225</v>
      </c>
      <c r="F32" s="52">
        <v>118</v>
      </c>
      <c r="G32" s="53">
        <v>118</v>
      </c>
      <c r="H32" s="52">
        <v>378</v>
      </c>
      <c r="I32" s="54">
        <v>66.78445229681978</v>
      </c>
      <c r="J32" s="53">
        <v>371</v>
      </c>
      <c r="K32" s="52">
        <v>188</v>
      </c>
      <c r="L32" s="55">
        <v>33.215547703180206</v>
      </c>
      <c r="M32" s="52">
        <v>183</v>
      </c>
      <c r="N32" s="52">
        <v>566</v>
      </c>
      <c r="O32" s="52">
        <v>554</v>
      </c>
      <c r="P32" s="178">
        <v>55</v>
      </c>
      <c r="Q32" s="177">
        <v>0</v>
      </c>
      <c r="R32" s="52">
        <v>0</v>
      </c>
      <c r="S32" s="52">
        <v>10</v>
      </c>
      <c r="T32" s="52">
        <v>0</v>
      </c>
      <c r="U32" s="56">
        <v>25</v>
      </c>
    </row>
    <row r="33" spans="2:21" ht="12">
      <c r="B33" s="50">
        <v>26</v>
      </c>
      <c r="C33" s="51" t="s">
        <v>47</v>
      </c>
      <c r="D33" s="52">
        <v>40</v>
      </c>
      <c r="E33" s="53">
        <v>37</v>
      </c>
      <c r="F33" s="52">
        <v>32</v>
      </c>
      <c r="G33" s="53">
        <v>29</v>
      </c>
      <c r="H33" s="52">
        <v>81</v>
      </c>
      <c r="I33" s="54">
        <v>76.41509433962264</v>
      </c>
      <c r="J33" s="53">
        <v>74</v>
      </c>
      <c r="K33" s="52">
        <v>25</v>
      </c>
      <c r="L33" s="55">
        <v>23.58490566037736</v>
      </c>
      <c r="M33" s="52">
        <v>23</v>
      </c>
      <c r="N33" s="52">
        <v>106</v>
      </c>
      <c r="O33" s="52">
        <v>97</v>
      </c>
      <c r="P33" s="178">
        <v>12</v>
      </c>
      <c r="Q33" s="177">
        <v>0</v>
      </c>
      <c r="R33" s="52">
        <v>0</v>
      </c>
      <c r="S33" s="52">
        <v>0</v>
      </c>
      <c r="T33" s="52">
        <v>0</v>
      </c>
      <c r="U33" s="56">
        <v>26</v>
      </c>
    </row>
    <row r="34" spans="2:21" ht="12">
      <c r="B34" s="50">
        <v>27</v>
      </c>
      <c r="C34" s="51" t="s">
        <v>48</v>
      </c>
      <c r="D34" s="52">
        <v>99</v>
      </c>
      <c r="E34" s="53">
        <v>87</v>
      </c>
      <c r="F34" s="52">
        <v>68</v>
      </c>
      <c r="G34" s="53">
        <v>62</v>
      </c>
      <c r="H34" s="52">
        <v>180</v>
      </c>
      <c r="I34" s="54">
        <v>82.56880733944955</v>
      </c>
      <c r="J34" s="53">
        <v>161</v>
      </c>
      <c r="K34" s="52">
        <v>38</v>
      </c>
      <c r="L34" s="55">
        <v>17.431192660550458</v>
      </c>
      <c r="M34" s="52">
        <v>35</v>
      </c>
      <c r="N34" s="52">
        <v>218</v>
      </c>
      <c r="O34" s="52">
        <v>196</v>
      </c>
      <c r="P34" s="178">
        <v>28</v>
      </c>
      <c r="Q34" s="177">
        <v>1</v>
      </c>
      <c r="R34" s="52">
        <v>0</v>
      </c>
      <c r="S34" s="52">
        <v>4</v>
      </c>
      <c r="T34" s="52">
        <v>0</v>
      </c>
      <c r="U34" s="56">
        <v>27</v>
      </c>
    </row>
    <row r="35" spans="2:21" ht="12">
      <c r="B35" s="50">
        <v>28</v>
      </c>
      <c r="C35" s="51" t="s">
        <v>49</v>
      </c>
      <c r="D35" s="52">
        <v>184</v>
      </c>
      <c r="E35" s="53">
        <v>182</v>
      </c>
      <c r="F35" s="52">
        <v>104</v>
      </c>
      <c r="G35" s="53">
        <v>107</v>
      </c>
      <c r="H35" s="52">
        <v>323</v>
      </c>
      <c r="I35" s="54">
        <v>69.46236559139784</v>
      </c>
      <c r="J35" s="53">
        <v>322</v>
      </c>
      <c r="K35" s="52">
        <v>142</v>
      </c>
      <c r="L35" s="55">
        <v>30.53763440860215</v>
      </c>
      <c r="M35" s="52">
        <v>143</v>
      </c>
      <c r="N35" s="52">
        <v>465</v>
      </c>
      <c r="O35" s="52">
        <v>465</v>
      </c>
      <c r="P35" s="178">
        <v>56</v>
      </c>
      <c r="Q35" s="177">
        <v>0</v>
      </c>
      <c r="R35" s="52">
        <v>0</v>
      </c>
      <c r="S35" s="52">
        <v>8</v>
      </c>
      <c r="T35" s="52">
        <v>0</v>
      </c>
      <c r="U35" s="56">
        <v>28</v>
      </c>
    </row>
    <row r="36" spans="2:21" ht="12">
      <c r="B36" s="50">
        <v>29</v>
      </c>
      <c r="C36" s="51" t="s">
        <v>50</v>
      </c>
      <c r="D36" s="52">
        <v>299</v>
      </c>
      <c r="E36" s="53">
        <v>280</v>
      </c>
      <c r="F36" s="52">
        <v>167</v>
      </c>
      <c r="G36" s="53">
        <v>152</v>
      </c>
      <c r="H36" s="52">
        <v>524</v>
      </c>
      <c r="I36" s="54">
        <v>69.49602122015915</v>
      </c>
      <c r="J36" s="53">
        <v>486</v>
      </c>
      <c r="K36" s="52">
        <v>230</v>
      </c>
      <c r="L36" s="55">
        <v>30.50397877984085</v>
      </c>
      <c r="M36" s="52">
        <v>213</v>
      </c>
      <c r="N36" s="52">
        <v>754</v>
      </c>
      <c r="O36" s="52">
        <v>699</v>
      </c>
      <c r="P36" s="178">
        <v>62</v>
      </c>
      <c r="Q36" s="177">
        <v>9</v>
      </c>
      <c r="R36" s="52">
        <v>0</v>
      </c>
      <c r="S36" s="52">
        <v>7</v>
      </c>
      <c r="T36" s="52">
        <v>1</v>
      </c>
      <c r="U36" s="56">
        <v>29</v>
      </c>
    </row>
    <row r="37" spans="2:21" ht="12">
      <c r="B37" s="50">
        <v>30</v>
      </c>
      <c r="C37" s="51" t="s">
        <v>51</v>
      </c>
      <c r="D37" s="52">
        <v>426</v>
      </c>
      <c r="E37" s="53">
        <v>404</v>
      </c>
      <c r="F37" s="52">
        <v>109</v>
      </c>
      <c r="G37" s="53">
        <v>107</v>
      </c>
      <c r="H37" s="52">
        <v>610</v>
      </c>
      <c r="I37" s="54">
        <v>67.40331491712708</v>
      </c>
      <c r="J37" s="53">
        <v>579</v>
      </c>
      <c r="K37" s="52">
        <v>295</v>
      </c>
      <c r="L37" s="55">
        <v>32.59668508287293</v>
      </c>
      <c r="M37" s="52">
        <v>289</v>
      </c>
      <c r="N37" s="52">
        <v>905</v>
      </c>
      <c r="O37" s="52">
        <v>868</v>
      </c>
      <c r="P37" s="178">
        <v>106</v>
      </c>
      <c r="Q37" s="177">
        <v>5</v>
      </c>
      <c r="R37" s="52">
        <v>4</v>
      </c>
      <c r="S37" s="52">
        <v>8</v>
      </c>
      <c r="T37" s="52">
        <v>0</v>
      </c>
      <c r="U37" s="56">
        <v>30</v>
      </c>
    </row>
    <row r="38" spans="2:21" ht="12">
      <c r="B38" s="50">
        <v>31</v>
      </c>
      <c r="C38" s="51" t="s">
        <v>52</v>
      </c>
      <c r="D38" s="52">
        <v>126</v>
      </c>
      <c r="E38" s="53">
        <v>128</v>
      </c>
      <c r="F38" s="52">
        <v>100</v>
      </c>
      <c r="G38" s="53">
        <v>94</v>
      </c>
      <c r="H38" s="52">
        <v>265</v>
      </c>
      <c r="I38" s="54">
        <v>77.25947521865889</v>
      </c>
      <c r="J38" s="53">
        <v>259</v>
      </c>
      <c r="K38" s="52">
        <v>78</v>
      </c>
      <c r="L38" s="55">
        <v>22.740524781341108</v>
      </c>
      <c r="M38" s="52">
        <v>75</v>
      </c>
      <c r="N38" s="52">
        <v>343</v>
      </c>
      <c r="O38" s="52">
        <v>334</v>
      </c>
      <c r="P38" s="178">
        <v>37</v>
      </c>
      <c r="Q38" s="177">
        <v>1</v>
      </c>
      <c r="R38" s="52">
        <v>0</v>
      </c>
      <c r="S38" s="52">
        <v>5</v>
      </c>
      <c r="T38" s="52">
        <v>0</v>
      </c>
      <c r="U38" s="56">
        <v>31</v>
      </c>
    </row>
    <row r="39" spans="2:21" ht="12">
      <c r="B39" s="50">
        <v>32</v>
      </c>
      <c r="C39" s="51" t="s">
        <v>53</v>
      </c>
      <c r="D39" s="52">
        <v>593</v>
      </c>
      <c r="E39" s="53">
        <v>536</v>
      </c>
      <c r="F39" s="52">
        <v>313</v>
      </c>
      <c r="G39" s="53">
        <v>289</v>
      </c>
      <c r="H39" s="52">
        <v>1024</v>
      </c>
      <c r="I39" s="54">
        <v>68.77098723975823</v>
      </c>
      <c r="J39" s="53">
        <v>932</v>
      </c>
      <c r="K39" s="52">
        <v>465</v>
      </c>
      <c r="L39" s="55">
        <v>31.229012760241776</v>
      </c>
      <c r="M39" s="52">
        <v>418</v>
      </c>
      <c r="N39" s="52">
        <v>1489</v>
      </c>
      <c r="O39" s="52">
        <v>1350</v>
      </c>
      <c r="P39" s="178">
        <v>118</v>
      </c>
      <c r="Q39" s="177">
        <v>4</v>
      </c>
      <c r="R39" s="52">
        <v>0</v>
      </c>
      <c r="S39" s="52">
        <v>13</v>
      </c>
      <c r="T39" s="52">
        <v>0</v>
      </c>
      <c r="U39" s="56">
        <v>32</v>
      </c>
    </row>
    <row r="40" spans="2:21" ht="12">
      <c r="B40" s="50">
        <v>33</v>
      </c>
      <c r="C40" s="51" t="s">
        <v>160</v>
      </c>
      <c r="D40" s="52">
        <v>93</v>
      </c>
      <c r="E40" s="53">
        <v>88</v>
      </c>
      <c r="F40" s="52">
        <v>56</v>
      </c>
      <c r="G40" s="53">
        <v>52</v>
      </c>
      <c r="H40" s="52">
        <v>183</v>
      </c>
      <c r="I40" s="54">
        <v>78.87931034482759</v>
      </c>
      <c r="J40" s="53">
        <v>170</v>
      </c>
      <c r="K40" s="52">
        <v>49</v>
      </c>
      <c r="L40" s="55">
        <v>21.120689655172413</v>
      </c>
      <c r="M40" s="52">
        <v>48</v>
      </c>
      <c r="N40" s="52">
        <v>232</v>
      </c>
      <c r="O40" s="52">
        <v>218</v>
      </c>
      <c r="P40" s="178">
        <v>32</v>
      </c>
      <c r="Q40" s="177">
        <v>0</v>
      </c>
      <c r="R40" s="52">
        <v>0</v>
      </c>
      <c r="S40" s="52">
        <v>0</v>
      </c>
      <c r="T40" s="52">
        <v>0</v>
      </c>
      <c r="U40" s="56">
        <v>33</v>
      </c>
    </row>
    <row r="41" spans="2:21" ht="12">
      <c r="B41" s="50">
        <v>35</v>
      </c>
      <c r="C41" s="51" t="s">
        <v>54</v>
      </c>
      <c r="D41" s="52">
        <v>49</v>
      </c>
      <c r="E41" s="53">
        <v>41</v>
      </c>
      <c r="F41" s="52">
        <v>16</v>
      </c>
      <c r="G41" s="53">
        <v>17</v>
      </c>
      <c r="H41" s="52">
        <v>69</v>
      </c>
      <c r="I41" s="54">
        <v>64.48598130841121</v>
      </c>
      <c r="J41" s="53">
        <v>62</v>
      </c>
      <c r="K41" s="52">
        <v>38</v>
      </c>
      <c r="L41" s="55">
        <v>35.51401869158878</v>
      </c>
      <c r="M41" s="52">
        <v>35</v>
      </c>
      <c r="N41" s="52">
        <v>107</v>
      </c>
      <c r="O41" s="52">
        <v>97</v>
      </c>
      <c r="P41" s="178">
        <v>15</v>
      </c>
      <c r="Q41" s="177">
        <v>0</v>
      </c>
      <c r="R41" s="52">
        <v>0</v>
      </c>
      <c r="S41" s="52">
        <v>2</v>
      </c>
      <c r="T41" s="52">
        <v>0</v>
      </c>
      <c r="U41" s="56">
        <v>35</v>
      </c>
    </row>
    <row r="42" spans="2:21" ht="12">
      <c r="B42" s="50">
        <v>36</v>
      </c>
      <c r="C42" s="51" t="s">
        <v>55</v>
      </c>
      <c r="D42" s="52">
        <v>76</v>
      </c>
      <c r="E42" s="53">
        <v>69</v>
      </c>
      <c r="F42" s="52">
        <v>38</v>
      </c>
      <c r="G42" s="53">
        <v>36</v>
      </c>
      <c r="H42" s="52">
        <v>129</v>
      </c>
      <c r="I42" s="54">
        <v>67.5392670157068</v>
      </c>
      <c r="J42" s="53">
        <v>119</v>
      </c>
      <c r="K42" s="52">
        <v>62</v>
      </c>
      <c r="L42" s="55">
        <v>32.460732984293195</v>
      </c>
      <c r="M42" s="52">
        <v>54</v>
      </c>
      <c r="N42" s="52">
        <v>191</v>
      </c>
      <c r="O42" s="52">
        <v>173</v>
      </c>
      <c r="P42" s="178">
        <v>14</v>
      </c>
      <c r="Q42" s="177">
        <v>0</v>
      </c>
      <c r="R42" s="52">
        <v>0</v>
      </c>
      <c r="S42" s="52">
        <v>0</v>
      </c>
      <c r="T42" s="52">
        <v>0</v>
      </c>
      <c r="U42" s="56">
        <v>36</v>
      </c>
    </row>
    <row r="43" spans="2:21" ht="12">
      <c r="B43" s="50">
        <v>37</v>
      </c>
      <c r="C43" s="51" t="s">
        <v>56</v>
      </c>
      <c r="D43" s="52">
        <v>240</v>
      </c>
      <c r="E43" s="53">
        <v>222</v>
      </c>
      <c r="F43" s="52">
        <v>153</v>
      </c>
      <c r="G43" s="53">
        <v>145</v>
      </c>
      <c r="H43" s="52">
        <v>453</v>
      </c>
      <c r="I43" s="54">
        <v>75.75250836120402</v>
      </c>
      <c r="J43" s="53">
        <v>425</v>
      </c>
      <c r="K43" s="52">
        <v>145</v>
      </c>
      <c r="L43" s="55">
        <v>24.24749163879599</v>
      </c>
      <c r="M43" s="52">
        <v>137</v>
      </c>
      <c r="N43" s="52">
        <v>598</v>
      </c>
      <c r="O43" s="52">
        <v>562</v>
      </c>
      <c r="P43" s="178">
        <v>78</v>
      </c>
      <c r="Q43" s="177">
        <v>1</v>
      </c>
      <c r="R43" s="52">
        <v>0</v>
      </c>
      <c r="S43" s="52">
        <v>7</v>
      </c>
      <c r="T43" s="52">
        <v>0</v>
      </c>
      <c r="U43" s="56">
        <v>37</v>
      </c>
    </row>
    <row r="44" spans="2:21" ht="12">
      <c r="B44" s="50">
        <v>38</v>
      </c>
      <c r="C44" s="51" t="s">
        <v>57</v>
      </c>
      <c r="D44" s="52">
        <v>129</v>
      </c>
      <c r="E44" s="53">
        <v>119</v>
      </c>
      <c r="F44" s="52">
        <v>83</v>
      </c>
      <c r="G44" s="53">
        <v>80</v>
      </c>
      <c r="H44" s="52">
        <v>253</v>
      </c>
      <c r="I44" s="54">
        <v>78.328173374613</v>
      </c>
      <c r="J44" s="53">
        <v>240</v>
      </c>
      <c r="K44" s="52">
        <v>70</v>
      </c>
      <c r="L44" s="55">
        <v>21.671826625387</v>
      </c>
      <c r="M44" s="52">
        <v>67</v>
      </c>
      <c r="N44" s="52">
        <v>323</v>
      </c>
      <c r="O44" s="52">
        <v>307</v>
      </c>
      <c r="P44" s="178">
        <v>40</v>
      </c>
      <c r="Q44" s="177">
        <v>0</v>
      </c>
      <c r="R44" s="52">
        <v>0</v>
      </c>
      <c r="S44" s="52">
        <v>3</v>
      </c>
      <c r="T44" s="52">
        <v>0</v>
      </c>
      <c r="U44" s="56">
        <v>38</v>
      </c>
    </row>
    <row r="45" spans="2:21" ht="12">
      <c r="B45" s="50">
        <v>39</v>
      </c>
      <c r="C45" s="51" t="s">
        <v>58</v>
      </c>
      <c r="D45" s="52">
        <v>233</v>
      </c>
      <c r="E45" s="53">
        <v>215</v>
      </c>
      <c r="F45" s="52">
        <v>148</v>
      </c>
      <c r="G45" s="53">
        <v>136</v>
      </c>
      <c r="H45" s="52">
        <v>424</v>
      </c>
      <c r="I45" s="54">
        <v>73.35640138408304</v>
      </c>
      <c r="J45" s="53">
        <v>390</v>
      </c>
      <c r="K45" s="52">
        <v>154</v>
      </c>
      <c r="L45" s="55">
        <v>26.643598615916954</v>
      </c>
      <c r="M45" s="52">
        <v>147</v>
      </c>
      <c r="N45" s="52">
        <v>578</v>
      </c>
      <c r="O45" s="52">
        <v>537</v>
      </c>
      <c r="P45" s="178">
        <v>63</v>
      </c>
      <c r="Q45" s="177">
        <v>1</v>
      </c>
      <c r="R45" s="52">
        <v>0</v>
      </c>
      <c r="S45" s="52">
        <v>8</v>
      </c>
      <c r="T45" s="52">
        <v>0</v>
      </c>
      <c r="U45" s="56">
        <v>39</v>
      </c>
    </row>
    <row r="46" spans="2:21" ht="12">
      <c r="B46" s="50">
        <v>40</v>
      </c>
      <c r="C46" s="51" t="s">
        <v>59</v>
      </c>
      <c r="D46" s="52">
        <v>453</v>
      </c>
      <c r="E46" s="53">
        <v>429</v>
      </c>
      <c r="F46" s="52">
        <v>264</v>
      </c>
      <c r="G46" s="53">
        <v>261</v>
      </c>
      <c r="H46" s="52">
        <v>815</v>
      </c>
      <c r="I46" s="54">
        <v>72.44444444444444</v>
      </c>
      <c r="J46" s="53">
        <v>785</v>
      </c>
      <c r="K46" s="52">
        <v>310</v>
      </c>
      <c r="L46" s="55">
        <v>27.555555555555557</v>
      </c>
      <c r="M46" s="52">
        <v>303</v>
      </c>
      <c r="N46" s="52">
        <v>1125</v>
      </c>
      <c r="O46" s="52">
        <v>1088</v>
      </c>
      <c r="P46" s="178">
        <v>115</v>
      </c>
      <c r="Q46" s="177">
        <v>5</v>
      </c>
      <c r="R46" s="52">
        <v>0</v>
      </c>
      <c r="S46" s="52">
        <v>10</v>
      </c>
      <c r="T46" s="52">
        <v>0</v>
      </c>
      <c r="U46" s="56">
        <v>40</v>
      </c>
    </row>
    <row r="47" spans="2:21" ht="12">
      <c r="B47" s="50">
        <v>41</v>
      </c>
      <c r="C47" s="51" t="s">
        <v>60</v>
      </c>
      <c r="D47" s="52">
        <v>422</v>
      </c>
      <c r="E47" s="53">
        <v>386</v>
      </c>
      <c r="F47" s="52">
        <v>283</v>
      </c>
      <c r="G47" s="53">
        <v>272</v>
      </c>
      <c r="H47" s="52">
        <v>824</v>
      </c>
      <c r="I47" s="54">
        <v>76.65116279069767</v>
      </c>
      <c r="J47" s="53">
        <v>767</v>
      </c>
      <c r="K47" s="52">
        <v>251</v>
      </c>
      <c r="L47" s="55">
        <v>23.348837209302324</v>
      </c>
      <c r="M47" s="52">
        <v>232</v>
      </c>
      <c r="N47" s="52">
        <v>1075</v>
      </c>
      <c r="O47" s="52">
        <v>999</v>
      </c>
      <c r="P47" s="178">
        <v>120</v>
      </c>
      <c r="Q47" s="177">
        <v>4</v>
      </c>
      <c r="R47" s="52">
        <v>0</v>
      </c>
      <c r="S47" s="52">
        <v>12</v>
      </c>
      <c r="T47" s="52">
        <v>1</v>
      </c>
      <c r="U47" s="56">
        <v>41</v>
      </c>
    </row>
    <row r="48" spans="2:21" ht="12">
      <c r="B48" s="50">
        <v>42</v>
      </c>
      <c r="C48" s="51" t="s">
        <v>61</v>
      </c>
      <c r="D48" s="52">
        <v>48</v>
      </c>
      <c r="E48" s="53">
        <v>44</v>
      </c>
      <c r="F48" s="52">
        <v>21</v>
      </c>
      <c r="G48" s="53">
        <v>21</v>
      </c>
      <c r="H48" s="52">
        <v>76</v>
      </c>
      <c r="I48" s="54">
        <v>64.95726495726495</v>
      </c>
      <c r="J48" s="53">
        <v>73</v>
      </c>
      <c r="K48" s="52">
        <v>41</v>
      </c>
      <c r="L48" s="55">
        <v>35.04273504273504</v>
      </c>
      <c r="M48" s="52">
        <v>38</v>
      </c>
      <c r="N48" s="52">
        <v>117</v>
      </c>
      <c r="O48" s="52">
        <v>111</v>
      </c>
      <c r="P48" s="178">
        <v>10</v>
      </c>
      <c r="Q48" s="177">
        <v>0</v>
      </c>
      <c r="R48" s="52">
        <v>0</v>
      </c>
      <c r="S48" s="52">
        <v>4</v>
      </c>
      <c r="T48" s="52">
        <v>0</v>
      </c>
      <c r="U48" s="56">
        <v>42</v>
      </c>
    </row>
    <row r="49" spans="2:21" ht="12">
      <c r="B49" s="50">
        <v>43</v>
      </c>
      <c r="C49" s="51" t="s">
        <v>62</v>
      </c>
      <c r="D49" s="52">
        <v>316</v>
      </c>
      <c r="E49" s="53">
        <v>293</v>
      </c>
      <c r="F49" s="52">
        <v>225</v>
      </c>
      <c r="G49" s="53">
        <v>214</v>
      </c>
      <c r="H49" s="52">
        <v>620</v>
      </c>
      <c r="I49" s="54">
        <v>71.75925925925925</v>
      </c>
      <c r="J49" s="53">
        <v>580</v>
      </c>
      <c r="K49" s="52">
        <v>244</v>
      </c>
      <c r="L49" s="55">
        <v>28.240740740740737</v>
      </c>
      <c r="M49" s="52">
        <v>234</v>
      </c>
      <c r="N49" s="52">
        <v>864</v>
      </c>
      <c r="O49" s="52">
        <v>814</v>
      </c>
      <c r="P49" s="178">
        <v>77</v>
      </c>
      <c r="Q49" s="177">
        <v>6</v>
      </c>
      <c r="R49" s="52">
        <v>0</v>
      </c>
      <c r="S49" s="52">
        <v>14</v>
      </c>
      <c r="T49" s="52">
        <v>0</v>
      </c>
      <c r="U49" s="56">
        <v>43</v>
      </c>
    </row>
    <row r="50" spans="2:21" ht="12">
      <c r="B50" s="50">
        <v>44</v>
      </c>
      <c r="C50" s="51" t="s">
        <v>63</v>
      </c>
      <c r="D50" s="52">
        <v>150</v>
      </c>
      <c r="E50" s="53">
        <v>141</v>
      </c>
      <c r="F50" s="52">
        <v>76</v>
      </c>
      <c r="G50" s="53">
        <v>70</v>
      </c>
      <c r="H50" s="52">
        <v>254</v>
      </c>
      <c r="I50" s="54">
        <v>70.55555555555556</v>
      </c>
      <c r="J50" s="53">
        <v>238</v>
      </c>
      <c r="K50" s="52">
        <v>106</v>
      </c>
      <c r="L50" s="55">
        <v>29.444444444444446</v>
      </c>
      <c r="M50" s="52">
        <v>99</v>
      </c>
      <c r="N50" s="52">
        <v>360</v>
      </c>
      <c r="O50" s="52">
        <v>337</v>
      </c>
      <c r="P50" s="178">
        <v>32</v>
      </c>
      <c r="Q50" s="177">
        <v>3</v>
      </c>
      <c r="R50" s="52">
        <v>0</v>
      </c>
      <c r="S50" s="52">
        <v>6</v>
      </c>
      <c r="T50" s="52">
        <v>2</v>
      </c>
      <c r="U50" s="56">
        <v>44</v>
      </c>
    </row>
    <row r="51" spans="2:21" ht="12">
      <c r="B51" s="50">
        <v>45</v>
      </c>
      <c r="C51" s="51" t="s">
        <v>64</v>
      </c>
      <c r="D51" s="52">
        <v>206</v>
      </c>
      <c r="E51" s="53">
        <v>183</v>
      </c>
      <c r="F51" s="52">
        <v>155</v>
      </c>
      <c r="G51" s="53">
        <v>137</v>
      </c>
      <c r="H51" s="52">
        <v>411</v>
      </c>
      <c r="I51" s="54">
        <v>77.25563909774436</v>
      </c>
      <c r="J51" s="53">
        <v>365</v>
      </c>
      <c r="K51" s="52">
        <v>121</v>
      </c>
      <c r="L51" s="55">
        <v>22.74436090225564</v>
      </c>
      <c r="M51" s="52">
        <v>103</v>
      </c>
      <c r="N51" s="52">
        <v>532</v>
      </c>
      <c r="O51" s="52">
        <v>468</v>
      </c>
      <c r="P51" s="178">
        <v>62</v>
      </c>
      <c r="Q51" s="177">
        <v>5</v>
      </c>
      <c r="R51" s="52">
        <v>0</v>
      </c>
      <c r="S51" s="52">
        <v>2</v>
      </c>
      <c r="T51" s="52">
        <v>0</v>
      </c>
      <c r="U51" s="56">
        <v>45</v>
      </c>
    </row>
    <row r="52" spans="2:21" ht="12">
      <c r="B52" s="50">
        <v>46</v>
      </c>
      <c r="C52" s="51" t="s">
        <v>65</v>
      </c>
      <c r="D52" s="52">
        <v>229</v>
      </c>
      <c r="E52" s="53">
        <v>214</v>
      </c>
      <c r="F52" s="52">
        <v>103</v>
      </c>
      <c r="G52" s="53">
        <v>97</v>
      </c>
      <c r="H52" s="52">
        <v>378</v>
      </c>
      <c r="I52" s="54">
        <v>81.46551724137932</v>
      </c>
      <c r="J52" s="53">
        <v>350</v>
      </c>
      <c r="K52" s="52">
        <v>86</v>
      </c>
      <c r="L52" s="55">
        <v>18.53448275862069</v>
      </c>
      <c r="M52" s="52">
        <v>78</v>
      </c>
      <c r="N52" s="52">
        <v>464</v>
      </c>
      <c r="O52" s="52">
        <v>428</v>
      </c>
      <c r="P52" s="178">
        <v>43</v>
      </c>
      <c r="Q52" s="177">
        <v>2</v>
      </c>
      <c r="R52" s="52">
        <v>0</v>
      </c>
      <c r="S52" s="52">
        <v>3</v>
      </c>
      <c r="T52" s="52">
        <v>0</v>
      </c>
      <c r="U52" s="56">
        <v>46</v>
      </c>
    </row>
    <row r="53" spans="2:21" ht="12">
      <c r="B53" s="50">
        <v>47</v>
      </c>
      <c r="C53" s="51" t="s">
        <v>66</v>
      </c>
      <c r="D53" s="52">
        <v>51</v>
      </c>
      <c r="E53" s="53">
        <v>48</v>
      </c>
      <c r="F53" s="52">
        <v>34</v>
      </c>
      <c r="G53" s="53">
        <v>38</v>
      </c>
      <c r="H53" s="52">
        <v>98</v>
      </c>
      <c r="I53" s="54">
        <v>75.96899224806202</v>
      </c>
      <c r="J53" s="53">
        <v>98</v>
      </c>
      <c r="K53" s="52">
        <v>31</v>
      </c>
      <c r="L53" s="55">
        <v>24.031007751937985</v>
      </c>
      <c r="M53" s="52">
        <v>33</v>
      </c>
      <c r="N53" s="52">
        <v>129</v>
      </c>
      <c r="O53" s="52">
        <v>131</v>
      </c>
      <c r="P53" s="178">
        <v>7</v>
      </c>
      <c r="Q53" s="177">
        <v>0</v>
      </c>
      <c r="R53" s="52">
        <v>0</v>
      </c>
      <c r="S53" s="52">
        <v>0</v>
      </c>
      <c r="T53" s="52">
        <v>0</v>
      </c>
      <c r="U53" s="56">
        <v>47</v>
      </c>
    </row>
    <row r="54" spans="2:21" ht="12">
      <c r="B54" s="50">
        <v>48</v>
      </c>
      <c r="C54" s="51" t="s">
        <v>67</v>
      </c>
      <c r="D54" s="52">
        <v>62</v>
      </c>
      <c r="E54" s="53">
        <v>59</v>
      </c>
      <c r="F54" s="52">
        <v>46</v>
      </c>
      <c r="G54" s="53">
        <v>37</v>
      </c>
      <c r="H54" s="52">
        <v>114</v>
      </c>
      <c r="I54" s="54">
        <v>69.93865030674846</v>
      </c>
      <c r="J54" s="53">
        <v>105</v>
      </c>
      <c r="K54" s="52">
        <v>49</v>
      </c>
      <c r="L54" s="55">
        <v>30.061349693251532</v>
      </c>
      <c r="M54" s="52">
        <v>47</v>
      </c>
      <c r="N54" s="52">
        <v>163</v>
      </c>
      <c r="O54" s="52">
        <v>152</v>
      </c>
      <c r="P54" s="178">
        <v>17</v>
      </c>
      <c r="Q54" s="177">
        <v>2</v>
      </c>
      <c r="R54" s="52">
        <v>0</v>
      </c>
      <c r="S54" s="52">
        <v>2</v>
      </c>
      <c r="T54" s="52">
        <v>1</v>
      </c>
      <c r="U54" s="56">
        <v>48</v>
      </c>
    </row>
    <row r="55" spans="2:21" ht="12">
      <c r="B55" s="50">
        <v>49</v>
      </c>
      <c r="C55" s="51" t="s">
        <v>68</v>
      </c>
      <c r="D55" s="52">
        <v>55</v>
      </c>
      <c r="E55" s="53">
        <v>53</v>
      </c>
      <c r="F55" s="52">
        <v>43</v>
      </c>
      <c r="G55" s="53">
        <v>37</v>
      </c>
      <c r="H55" s="52">
        <v>109</v>
      </c>
      <c r="I55" s="54">
        <v>75.17241379310344</v>
      </c>
      <c r="J55" s="53">
        <v>98</v>
      </c>
      <c r="K55" s="52">
        <v>36</v>
      </c>
      <c r="L55" s="55">
        <v>24.82758620689655</v>
      </c>
      <c r="M55" s="52">
        <v>34</v>
      </c>
      <c r="N55" s="52">
        <v>145</v>
      </c>
      <c r="O55" s="52">
        <v>132</v>
      </c>
      <c r="P55" s="178">
        <v>16</v>
      </c>
      <c r="Q55" s="177">
        <v>1</v>
      </c>
      <c r="R55" s="52">
        <v>0</v>
      </c>
      <c r="S55" s="52">
        <v>1</v>
      </c>
      <c r="T55" s="52">
        <v>0</v>
      </c>
      <c r="U55" s="56">
        <v>49</v>
      </c>
    </row>
    <row r="56" spans="2:21" ht="12">
      <c r="B56" s="50">
        <v>50</v>
      </c>
      <c r="C56" s="51" t="s">
        <v>69</v>
      </c>
      <c r="D56" s="52">
        <v>75</v>
      </c>
      <c r="E56" s="53">
        <v>74</v>
      </c>
      <c r="F56" s="52">
        <v>49</v>
      </c>
      <c r="G56" s="53">
        <v>44</v>
      </c>
      <c r="H56" s="52">
        <v>147</v>
      </c>
      <c r="I56" s="54">
        <v>75.77319587628865</v>
      </c>
      <c r="J56" s="53">
        <v>141</v>
      </c>
      <c r="K56" s="52">
        <v>47</v>
      </c>
      <c r="L56" s="55">
        <v>24.22680412371134</v>
      </c>
      <c r="M56" s="52">
        <v>42</v>
      </c>
      <c r="N56" s="52">
        <v>194</v>
      </c>
      <c r="O56" s="52">
        <v>183</v>
      </c>
      <c r="P56" s="178">
        <v>19</v>
      </c>
      <c r="Q56" s="177">
        <v>0</v>
      </c>
      <c r="R56" s="52">
        <v>0</v>
      </c>
      <c r="S56" s="52">
        <v>5</v>
      </c>
      <c r="T56" s="52">
        <v>0</v>
      </c>
      <c r="U56" s="56">
        <v>50</v>
      </c>
    </row>
    <row r="57" spans="2:21" ht="12">
      <c r="B57" s="50">
        <v>51</v>
      </c>
      <c r="C57" s="51" t="s">
        <v>70</v>
      </c>
      <c r="D57" s="52">
        <v>72</v>
      </c>
      <c r="E57" s="53">
        <v>67</v>
      </c>
      <c r="F57" s="52">
        <v>62</v>
      </c>
      <c r="G57" s="53">
        <v>59</v>
      </c>
      <c r="H57" s="52">
        <v>143</v>
      </c>
      <c r="I57" s="54">
        <v>70.44334975369459</v>
      </c>
      <c r="J57" s="53">
        <v>135</v>
      </c>
      <c r="K57" s="52">
        <v>60</v>
      </c>
      <c r="L57" s="55">
        <v>29.55665024630542</v>
      </c>
      <c r="M57" s="52">
        <v>52</v>
      </c>
      <c r="N57" s="52">
        <v>203</v>
      </c>
      <c r="O57" s="52">
        <v>187</v>
      </c>
      <c r="P57" s="178">
        <v>18</v>
      </c>
      <c r="Q57" s="177">
        <v>0</v>
      </c>
      <c r="R57" s="52">
        <v>0</v>
      </c>
      <c r="S57" s="52">
        <v>0</v>
      </c>
      <c r="T57" s="52">
        <v>0</v>
      </c>
      <c r="U57" s="56">
        <v>51</v>
      </c>
    </row>
    <row r="58" spans="2:21" ht="12">
      <c r="B58" s="50">
        <v>52</v>
      </c>
      <c r="C58" s="51" t="s">
        <v>71</v>
      </c>
      <c r="D58" s="52">
        <v>41</v>
      </c>
      <c r="E58" s="53">
        <v>40</v>
      </c>
      <c r="F58" s="52">
        <v>25</v>
      </c>
      <c r="G58" s="53">
        <v>27</v>
      </c>
      <c r="H58" s="52">
        <v>74</v>
      </c>
      <c r="I58" s="54">
        <v>69.81132075471697</v>
      </c>
      <c r="J58" s="53">
        <v>74</v>
      </c>
      <c r="K58" s="52">
        <v>32</v>
      </c>
      <c r="L58" s="55">
        <v>30.18867924528302</v>
      </c>
      <c r="M58" s="52">
        <v>32</v>
      </c>
      <c r="N58" s="52">
        <v>106</v>
      </c>
      <c r="O58" s="52">
        <v>106</v>
      </c>
      <c r="P58" s="178">
        <v>9</v>
      </c>
      <c r="Q58" s="177">
        <v>0</v>
      </c>
      <c r="R58" s="52">
        <v>0</v>
      </c>
      <c r="S58" s="52">
        <v>0</v>
      </c>
      <c r="T58" s="52">
        <v>0</v>
      </c>
      <c r="U58" s="56">
        <v>52</v>
      </c>
    </row>
    <row r="59" spans="2:21" ht="12">
      <c r="B59" s="50">
        <v>53</v>
      </c>
      <c r="C59" s="51" t="s">
        <v>72</v>
      </c>
      <c r="D59" s="52">
        <v>186</v>
      </c>
      <c r="E59" s="53">
        <v>168</v>
      </c>
      <c r="F59" s="52">
        <v>106</v>
      </c>
      <c r="G59" s="53">
        <v>86</v>
      </c>
      <c r="H59" s="52">
        <v>323</v>
      </c>
      <c r="I59" s="54">
        <v>71.77777777777777</v>
      </c>
      <c r="J59" s="53">
        <v>278</v>
      </c>
      <c r="K59" s="52">
        <v>127</v>
      </c>
      <c r="L59" s="55">
        <v>28.22222222222222</v>
      </c>
      <c r="M59" s="52">
        <v>119</v>
      </c>
      <c r="N59" s="52">
        <v>450</v>
      </c>
      <c r="O59" s="52">
        <v>397</v>
      </c>
      <c r="P59" s="178">
        <v>45</v>
      </c>
      <c r="Q59" s="177">
        <v>3</v>
      </c>
      <c r="R59" s="52">
        <v>0</v>
      </c>
      <c r="S59" s="52">
        <v>10</v>
      </c>
      <c r="T59" s="52">
        <v>0</v>
      </c>
      <c r="U59" s="56">
        <v>53</v>
      </c>
    </row>
    <row r="60" spans="2:21" ht="12">
      <c r="B60" s="50">
        <v>54</v>
      </c>
      <c r="C60" s="51" t="s">
        <v>73</v>
      </c>
      <c r="D60" s="52">
        <v>169</v>
      </c>
      <c r="E60" s="53">
        <v>157</v>
      </c>
      <c r="F60" s="52">
        <v>69</v>
      </c>
      <c r="G60" s="53">
        <v>70</v>
      </c>
      <c r="H60" s="52">
        <v>262</v>
      </c>
      <c r="I60" s="54">
        <v>75.50432276657061</v>
      </c>
      <c r="J60" s="53">
        <v>247</v>
      </c>
      <c r="K60" s="52">
        <v>85</v>
      </c>
      <c r="L60" s="55">
        <v>24.495677233429394</v>
      </c>
      <c r="M60" s="52">
        <v>81</v>
      </c>
      <c r="N60" s="52">
        <v>347</v>
      </c>
      <c r="O60" s="52">
        <v>328</v>
      </c>
      <c r="P60" s="178">
        <v>35</v>
      </c>
      <c r="Q60" s="177">
        <v>1</v>
      </c>
      <c r="R60" s="52">
        <v>0</v>
      </c>
      <c r="S60" s="52">
        <v>5</v>
      </c>
      <c r="T60" s="52">
        <v>0</v>
      </c>
      <c r="U60" s="56">
        <v>54</v>
      </c>
    </row>
    <row r="61" spans="2:21" ht="12">
      <c r="B61" s="50">
        <v>55</v>
      </c>
      <c r="C61" s="51" t="s">
        <v>74</v>
      </c>
      <c r="D61" s="52">
        <v>128</v>
      </c>
      <c r="E61" s="53">
        <v>115</v>
      </c>
      <c r="F61" s="52">
        <v>79</v>
      </c>
      <c r="G61" s="53">
        <v>73</v>
      </c>
      <c r="H61" s="52">
        <v>236</v>
      </c>
      <c r="I61" s="54">
        <v>73.06501547987617</v>
      </c>
      <c r="J61" s="53">
        <v>213</v>
      </c>
      <c r="K61" s="52">
        <v>87</v>
      </c>
      <c r="L61" s="55">
        <v>26.93498452012384</v>
      </c>
      <c r="M61" s="52">
        <v>80</v>
      </c>
      <c r="N61" s="52">
        <v>323</v>
      </c>
      <c r="O61" s="52">
        <v>293</v>
      </c>
      <c r="P61" s="178">
        <v>36</v>
      </c>
      <c r="Q61" s="177">
        <v>0</v>
      </c>
      <c r="R61" s="52">
        <v>0</v>
      </c>
      <c r="S61" s="52">
        <v>4</v>
      </c>
      <c r="T61" s="52">
        <v>0</v>
      </c>
      <c r="U61" s="56">
        <v>55</v>
      </c>
    </row>
    <row r="62" spans="2:21" ht="12">
      <c r="B62" s="50">
        <v>56</v>
      </c>
      <c r="C62" s="51" t="s">
        <v>75</v>
      </c>
      <c r="D62" s="52">
        <v>84</v>
      </c>
      <c r="E62" s="53">
        <v>75</v>
      </c>
      <c r="F62" s="52">
        <v>43</v>
      </c>
      <c r="G62" s="53">
        <v>44</v>
      </c>
      <c r="H62" s="52">
        <v>135</v>
      </c>
      <c r="I62" s="54">
        <v>65.53398058252428</v>
      </c>
      <c r="J62" s="53">
        <v>126</v>
      </c>
      <c r="K62" s="52">
        <v>71</v>
      </c>
      <c r="L62" s="55">
        <v>34.46601941747573</v>
      </c>
      <c r="M62" s="52">
        <v>64</v>
      </c>
      <c r="N62" s="52">
        <v>206</v>
      </c>
      <c r="O62" s="52">
        <v>190</v>
      </c>
      <c r="P62" s="178">
        <v>16</v>
      </c>
      <c r="Q62" s="177">
        <v>1</v>
      </c>
      <c r="R62" s="52">
        <v>2</v>
      </c>
      <c r="S62" s="52">
        <v>3</v>
      </c>
      <c r="T62" s="52">
        <v>0</v>
      </c>
      <c r="U62" s="56">
        <v>56</v>
      </c>
    </row>
    <row r="63" spans="2:21" ht="12">
      <c r="B63" s="50">
        <v>57</v>
      </c>
      <c r="C63" s="51" t="s">
        <v>76</v>
      </c>
      <c r="D63" s="52">
        <v>191</v>
      </c>
      <c r="E63" s="53">
        <v>191</v>
      </c>
      <c r="F63" s="52">
        <v>94</v>
      </c>
      <c r="G63" s="53">
        <v>89</v>
      </c>
      <c r="H63" s="52">
        <v>313</v>
      </c>
      <c r="I63" s="54">
        <v>69.86607142857143</v>
      </c>
      <c r="J63" s="53">
        <v>307</v>
      </c>
      <c r="K63" s="52">
        <v>135</v>
      </c>
      <c r="L63" s="55">
        <v>30.13392857142857</v>
      </c>
      <c r="M63" s="52">
        <v>133</v>
      </c>
      <c r="N63" s="52">
        <v>448</v>
      </c>
      <c r="O63" s="52">
        <v>440</v>
      </c>
      <c r="P63" s="178">
        <v>47</v>
      </c>
      <c r="Q63" s="177">
        <v>2</v>
      </c>
      <c r="R63" s="52">
        <v>0</v>
      </c>
      <c r="S63" s="52">
        <v>2</v>
      </c>
      <c r="T63" s="52">
        <v>0</v>
      </c>
      <c r="U63" s="56">
        <v>57</v>
      </c>
    </row>
    <row r="64" spans="2:21" ht="12">
      <c r="B64" s="50">
        <v>58</v>
      </c>
      <c r="C64" s="51" t="s">
        <v>77</v>
      </c>
      <c r="D64" s="52">
        <v>372</v>
      </c>
      <c r="E64" s="53">
        <v>342</v>
      </c>
      <c r="F64" s="52">
        <v>157</v>
      </c>
      <c r="G64" s="53">
        <v>143</v>
      </c>
      <c r="H64" s="52">
        <v>591</v>
      </c>
      <c r="I64" s="54">
        <v>68.80093131548311</v>
      </c>
      <c r="J64" s="53">
        <v>539</v>
      </c>
      <c r="K64" s="52">
        <v>268</v>
      </c>
      <c r="L64" s="55">
        <v>31.199068684516877</v>
      </c>
      <c r="M64" s="52">
        <v>256</v>
      </c>
      <c r="N64" s="52">
        <v>859</v>
      </c>
      <c r="O64" s="52">
        <v>795</v>
      </c>
      <c r="P64" s="178">
        <v>65</v>
      </c>
      <c r="Q64" s="177">
        <v>3</v>
      </c>
      <c r="R64" s="52">
        <v>2</v>
      </c>
      <c r="S64" s="52">
        <v>7</v>
      </c>
      <c r="T64" s="52">
        <v>0</v>
      </c>
      <c r="U64" s="56">
        <v>58</v>
      </c>
    </row>
    <row r="65" spans="2:21" ht="12">
      <c r="B65" s="50">
        <v>59</v>
      </c>
      <c r="C65" s="51" t="s">
        <v>78</v>
      </c>
      <c r="D65" s="52">
        <v>599</v>
      </c>
      <c r="E65" s="53">
        <v>580</v>
      </c>
      <c r="F65" s="52">
        <v>382</v>
      </c>
      <c r="G65" s="53">
        <v>356</v>
      </c>
      <c r="H65" s="52">
        <v>1144</v>
      </c>
      <c r="I65" s="54">
        <v>72.91268323773103</v>
      </c>
      <c r="J65" s="53">
        <v>1090</v>
      </c>
      <c r="K65" s="52">
        <v>425</v>
      </c>
      <c r="L65" s="55">
        <v>27.08731676226896</v>
      </c>
      <c r="M65" s="52">
        <v>408</v>
      </c>
      <c r="N65" s="52">
        <v>1569</v>
      </c>
      <c r="O65" s="52">
        <v>1498</v>
      </c>
      <c r="P65" s="178">
        <v>131</v>
      </c>
      <c r="Q65" s="177">
        <v>6</v>
      </c>
      <c r="R65" s="52">
        <v>1</v>
      </c>
      <c r="S65" s="52">
        <v>9</v>
      </c>
      <c r="T65" s="52">
        <v>0</v>
      </c>
      <c r="U65" s="56">
        <v>59</v>
      </c>
    </row>
    <row r="66" spans="2:21" ht="12">
      <c r="B66" s="50">
        <v>60</v>
      </c>
      <c r="C66" s="51" t="s">
        <v>79</v>
      </c>
      <c r="D66" s="52">
        <v>583</v>
      </c>
      <c r="E66" s="53">
        <v>551</v>
      </c>
      <c r="F66" s="52">
        <v>309</v>
      </c>
      <c r="G66" s="53">
        <v>279</v>
      </c>
      <c r="H66" s="52">
        <v>1010</v>
      </c>
      <c r="I66" s="54">
        <v>72.45337159253945</v>
      </c>
      <c r="J66" s="53">
        <v>942</v>
      </c>
      <c r="K66" s="52">
        <v>384</v>
      </c>
      <c r="L66" s="55">
        <v>27.546628407460545</v>
      </c>
      <c r="M66" s="52">
        <v>369</v>
      </c>
      <c r="N66" s="52">
        <v>1394</v>
      </c>
      <c r="O66" s="52">
        <v>1311</v>
      </c>
      <c r="P66" s="178">
        <v>115</v>
      </c>
      <c r="Q66" s="177">
        <v>5</v>
      </c>
      <c r="R66" s="52">
        <v>0</v>
      </c>
      <c r="S66" s="52">
        <v>8</v>
      </c>
      <c r="T66" s="52">
        <v>0</v>
      </c>
      <c r="U66" s="56">
        <v>60</v>
      </c>
    </row>
    <row r="67" spans="2:21" ht="12">
      <c r="B67" s="50">
        <v>61</v>
      </c>
      <c r="C67" s="51" t="s">
        <v>80</v>
      </c>
      <c r="D67" s="52">
        <v>275</v>
      </c>
      <c r="E67" s="53">
        <v>243</v>
      </c>
      <c r="F67" s="52">
        <v>141</v>
      </c>
      <c r="G67" s="53">
        <v>139</v>
      </c>
      <c r="H67" s="52">
        <v>455</v>
      </c>
      <c r="I67" s="54">
        <v>67.20827178729691</v>
      </c>
      <c r="J67" s="53">
        <v>415</v>
      </c>
      <c r="K67" s="52">
        <v>222</v>
      </c>
      <c r="L67" s="55">
        <v>32.791728212703106</v>
      </c>
      <c r="M67" s="52">
        <v>206</v>
      </c>
      <c r="N67" s="52">
        <v>677</v>
      </c>
      <c r="O67" s="52">
        <v>621</v>
      </c>
      <c r="P67" s="178">
        <v>58</v>
      </c>
      <c r="Q67" s="177">
        <v>2</v>
      </c>
      <c r="R67" s="52">
        <v>0</v>
      </c>
      <c r="S67" s="52">
        <v>10</v>
      </c>
      <c r="T67" s="52">
        <v>0</v>
      </c>
      <c r="U67" s="56">
        <v>61</v>
      </c>
    </row>
    <row r="68" spans="2:21" ht="12">
      <c r="B68" s="50">
        <v>62</v>
      </c>
      <c r="C68" s="51" t="s">
        <v>81</v>
      </c>
      <c r="D68" s="52">
        <v>578</v>
      </c>
      <c r="E68" s="53">
        <v>552</v>
      </c>
      <c r="F68" s="52">
        <v>311</v>
      </c>
      <c r="G68" s="53">
        <v>291</v>
      </c>
      <c r="H68" s="52">
        <v>1030</v>
      </c>
      <c r="I68" s="54">
        <v>70.88781830695113</v>
      </c>
      <c r="J68" s="53">
        <v>973</v>
      </c>
      <c r="K68" s="52">
        <v>423</v>
      </c>
      <c r="L68" s="55">
        <v>29.112181693048868</v>
      </c>
      <c r="M68" s="52">
        <v>409</v>
      </c>
      <c r="N68" s="52">
        <v>1453</v>
      </c>
      <c r="O68" s="52">
        <v>1382</v>
      </c>
      <c r="P68" s="178">
        <v>132</v>
      </c>
      <c r="Q68" s="177">
        <v>4</v>
      </c>
      <c r="R68" s="52">
        <v>0</v>
      </c>
      <c r="S68" s="52">
        <v>7</v>
      </c>
      <c r="T68" s="52">
        <v>0</v>
      </c>
      <c r="U68" s="56">
        <v>62</v>
      </c>
    </row>
    <row r="69" spans="2:21" ht="12">
      <c r="B69" s="50">
        <v>63</v>
      </c>
      <c r="C69" s="51" t="s">
        <v>82</v>
      </c>
      <c r="D69" s="52">
        <v>306</v>
      </c>
      <c r="E69" s="53">
        <v>287</v>
      </c>
      <c r="F69" s="52">
        <v>173</v>
      </c>
      <c r="G69" s="53">
        <v>168</v>
      </c>
      <c r="H69" s="52">
        <v>525</v>
      </c>
      <c r="I69" s="54">
        <v>70.28112449799197</v>
      </c>
      <c r="J69" s="53">
        <v>497</v>
      </c>
      <c r="K69" s="52">
        <v>222</v>
      </c>
      <c r="L69" s="55">
        <v>29.71887550200803</v>
      </c>
      <c r="M69" s="52">
        <v>215</v>
      </c>
      <c r="N69" s="52">
        <v>747</v>
      </c>
      <c r="O69" s="52">
        <v>712</v>
      </c>
      <c r="P69" s="178">
        <v>71</v>
      </c>
      <c r="Q69" s="177">
        <v>4</v>
      </c>
      <c r="R69" s="52">
        <v>0</v>
      </c>
      <c r="S69" s="52">
        <v>3</v>
      </c>
      <c r="T69" s="52">
        <v>0</v>
      </c>
      <c r="U69" s="56">
        <v>63</v>
      </c>
    </row>
    <row r="70" spans="2:21" ht="12">
      <c r="B70" s="50">
        <v>64</v>
      </c>
      <c r="C70" s="51" t="s">
        <v>83</v>
      </c>
      <c r="D70" s="52">
        <v>429</v>
      </c>
      <c r="E70" s="53">
        <v>396</v>
      </c>
      <c r="F70" s="52">
        <v>184</v>
      </c>
      <c r="G70" s="53">
        <v>167</v>
      </c>
      <c r="H70" s="52">
        <v>672</v>
      </c>
      <c r="I70" s="54">
        <v>67.40220661985958</v>
      </c>
      <c r="J70" s="53">
        <v>614</v>
      </c>
      <c r="K70" s="52">
        <v>325</v>
      </c>
      <c r="L70" s="55">
        <v>32.59779338014042</v>
      </c>
      <c r="M70" s="52">
        <v>300</v>
      </c>
      <c r="N70" s="52">
        <v>997</v>
      </c>
      <c r="O70" s="52">
        <v>914</v>
      </c>
      <c r="P70" s="178">
        <v>86</v>
      </c>
      <c r="Q70" s="177">
        <v>2</v>
      </c>
      <c r="R70" s="52">
        <v>0</v>
      </c>
      <c r="S70" s="52">
        <v>11</v>
      </c>
      <c r="T70" s="52">
        <v>0</v>
      </c>
      <c r="U70" s="56">
        <v>64</v>
      </c>
    </row>
    <row r="71" spans="2:21" ht="12">
      <c r="B71" s="50">
        <v>65</v>
      </c>
      <c r="C71" s="51" t="s">
        <v>84</v>
      </c>
      <c r="D71" s="52">
        <v>483</v>
      </c>
      <c r="E71" s="53">
        <v>467</v>
      </c>
      <c r="F71" s="52">
        <v>246</v>
      </c>
      <c r="G71" s="53">
        <v>239</v>
      </c>
      <c r="H71" s="52">
        <v>820</v>
      </c>
      <c r="I71" s="54">
        <v>71.86678352322524</v>
      </c>
      <c r="J71" s="53">
        <v>790</v>
      </c>
      <c r="K71" s="52">
        <v>321</v>
      </c>
      <c r="L71" s="55">
        <v>28.13321647677476</v>
      </c>
      <c r="M71" s="52">
        <v>315</v>
      </c>
      <c r="N71" s="52">
        <v>1141</v>
      </c>
      <c r="O71" s="52">
        <v>1105</v>
      </c>
      <c r="P71" s="178">
        <v>112</v>
      </c>
      <c r="Q71" s="177">
        <v>4</v>
      </c>
      <c r="R71" s="52">
        <v>0</v>
      </c>
      <c r="S71" s="52">
        <v>11</v>
      </c>
      <c r="T71" s="52">
        <v>1</v>
      </c>
      <c r="U71" s="56">
        <v>65</v>
      </c>
    </row>
    <row r="72" spans="2:21" ht="12">
      <c r="B72" s="50">
        <v>66</v>
      </c>
      <c r="C72" s="51" t="s">
        <v>85</v>
      </c>
      <c r="D72" s="52">
        <v>231</v>
      </c>
      <c r="E72" s="53">
        <v>217</v>
      </c>
      <c r="F72" s="52">
        <v>124</v>
      </c>
      <c r="G72" s="53">
        <v>117</v>
      </c>
      <c r="H72" s="52">
        <v>392</v>
      </c>
      <c r="I72" s="54">
        <v>65.4424040066778</v>
      </c>
      <c r="J72" s="53">
        <v>367</v>
      </c>
      <c r="K72" s="52">
        <v>207</v>
      </c>
      <c r="L72" s="55">
        <v>34.5575959933222</v>
      </c>
      <c r="M72" s="52">
        <v>189</v>
      </c>
      <c r="N72" s="52">
        <v>599</v>
      </c>
      <c r="O72" s="52">
        <v>556</v>
      </c>
      <c r="P72" s="178">
        <v>42</v>
      </c>
      <c r="Q72" s="177">
        <v>2</v>
      </c>
      <c r="R72" s="52">
        <v>0</v>
      </c>
      <c r="S72" s="52">
        <v>3</v>
      </c>
      <c r="T72" s="52">
        <v>0</v>
      </c>
      <c r="U72" s="56">
        <v>66</v>
      </c>
    </row>
    <row r="73" spans="2:21" ht="12">
      <c r="B73" s="50">
        <v>67</v>
      </c>
      <c r="C73" s="51" t="s">
        <v>86</v>
      </c>
      <c r="D73" s="52">
        <v>255</v>
      </c>
      <c r="E73" s="53">
        <v>232</v>
      </c>
      <c r="F73" s="52">
        <v>171</v>
      </c>
      <c r="G73" s="53">
        <v>165</v>
      </c>
      <c r="H73" s="52">
        <v>475</v>
      </c>
      <c r="I73" s="54">
        <v>70.26627218934911</v>
      </c>
      <c r="J73" s="53">
        <v>440</v>
      </c>
      <c r="K73" s="52">
        <v>201</v>
      </c>
      <c r="L73" s="55">
        <v>29.73372781065089</v>
      </c>
      <c r="M73" s="52">
        <v>186</v>
      </c>
      <c r="N73" s="52">
        <v>676</v>
      </c>
      <c r="O73" s="52">
        <v>626</v>
      </c>
      <c r="P73" s="178">
        <v>69</v>
      </c>
      <c r="Q73" s="177">
        <v>2</v>
      </c>
      <c r="R73" s="52">
        <v>0</v>
      </c>
      <c r="S73" s="52">
        <v>8</v>
      </c>
      <c r="T73" s="52">
        <v>0</v>
      </c>
      <c r="U73" s="56">
        <v>67</v>
      </c>
    </row>
    <row r="74" spans="2:21" ht="12">
      <c r="B74" s="50">
        <v>68</v>
      </c>
      <c r="C74" s="51" t="s">
        <v>87</v>
      </c>
      <c r="D74" s="52">
        <v>239</v>
      </c>
      <c r="E74" s="53">
        <v>222</v>
      </c>
      <c r="F74" s="52">
        <v>128</v>
      </c>
      <c r="G74" s="53">
        <v>120</v>
      </c>
      <c r="H74" s="52">
        <v>420</v>
      </c>
      <c r="I74" s="54">
        <v>69.3069306930693</v>
      </c>
      <c r="J74" s="53">
        <v>388</v>
      </c>
      <c r="K74" s="52">
        <v>186</v>
      </c>
      <c r="L74" s="55">
        <v>30.693069306930692</v>
      </c>
      <c r="M74" s="52">
        <v>173</v>
      </c>
      <c r="N74" s="52">
        <v>606</v>
      </c>
      <c r="O74" s="52">
        <v>561</v>
      </c>
      <c r="P74" s="178">
        <v>59</v>
      </c>
      <c r="Q74" s="177">
        <v>1</v>
      </c>
      <c r="R74" s="52">
        <v>0</v>
      </c>
      <c r="S74" s="52">
        <v>7</v>
      </c>
      <c r="T74" s="52">
        <v>0</v>
      </c>
      <c r="U74" s="56">
        <v>68</v>
      </c>
    </row>
    <row r="75" spans="2:21" ht="12">
      <c r="B75" s="50">
        <v>69</v>
      </c>
      <c r="C75" s="51" t="s">
        <v>88</v>
      </c>
      <c r="D75" s="52">
        <v>683</v>
      </c>
      <c r="E75" s="53">
        <v>653</v>
      </c>
      <c r="F75" s="52">
        <v>370</v>
      </c>
      <c r="G75" s="53">
        <v>349</v>
      </c>
      <c r="H75" s="52">
        <v>1189</v>
      </c>
      <c r="I75" s="54">
        <v>73.89683032939715</v>
      </c>
      <c r="J75" s="53">
        <v>1138</v>
      </c>
      <c r="K75" s="52">
        <v>420</v>
      </c>
      <c r="L75" s="55">
        <v>26.10316967060286</v>
      </c>
      <c r="M75" s="52">
        <v>396</v>
      </c>
      <c r="N75" s="52">
        <v>1609</v>
      </c>
      <c r="O75" s="52">
        <v>1534</v>
      </c>
      <c r="P75" s="178">
        <v>144</v>
      </c>
      <c r="Q75" s="177">
        <v>7</v>
      </c>
      <c r="R75" s="52">
        <v>0</v>
      </c>
      <c r="S75" s="52">
        <v>7</v>
      </c>
      <c r="T75" s="52">
        <v>0</v>
      </c>
      <c r="U75" s="56">
        <v>69</v>
      </c>
    </row>
    <row r="76" spans="2:21" ht="12">
      <c r="B76" s="50">
        <v>70</v>
      </c>
      <c r="C76" s="51" t="s">
        <v>89</v>
      </c>
      <c r="D76" s="52">
        <v>609</v>
      </c>
      <c r="E76" s="53">
        <v>556</v>
      </c>
      <c r="F76" s="52">
        <v>255</v>
      </c>
      <c r="G76" s="53">
        <v>240</v>
      </c>
      <c r="H76" s="52">
        <v>955</v>
      </c>
      <c r="I76" s="54">
        <v>64.00804289544236</v>
      </c>
      <c r="J76" s="53">
        <v>880</v>
      </c>
      <c r="K76" s="52">
        <v>537</v>
      </c>
      <c r="L76" s="55">
        <v>35.99195710455764</v>
      </c>
      <c r="M76" s="52">
        <v>497</v>
      </c>
      <c r="N76" s="52">
        <v>1492</v>
      </c>
      <c r="O76" s="52">
        <v>1377</v>
      </c>
      <c r="P76" s="178">
        <v>103</v>
      </c>
      <c r="Q76" s="177">
        <v>2</v>
      </c>
      <c r="R76" s="52">
        <v>0</v>
      </c>
      <c r="S76" s="52">
        <v>19</v>
      </c>
      <c r="T76" s="52">
        <v>0</v>
      </c>
      <c r="U76" s="56">
        <v>70</v>
      </c>
    </row>
    <row r="77" spans="2:21" ht="13.5" customHeight="1">
      <c r="B77" s="186" t="s">
        <v>144</v>
      </c>
      <c r="C77" s="186"/>
      <c r="D77" s="162">
        <v>43566</v>
      </c>
      <c r="E77" s="162">
        <v>40969</v>
      </c>
      <c r="F77" s="162">
        <v>20771</v>
      </c>
      <c r="G77" s="162">
        <v>19504</v>
      </c>
      <c r="H77" s="162">
        <v>72495</v>
      </c>
      <c r="I77" s="163">
        <v>70.51837008647608</v>
      </c>
      <c r="J77" s="162">
        <v>68073</v>
      </c>
      <c r="K77" s="162">
        <v>30308</v>
      </c>
      <c r="L77" s="164">
        <v>29.48162991352393</v>
      </c>
      <c r="M77" s="162">
        <v>28775</v>
      </c>
      <c r="N77" s="162">
        <v>102803</v>
      </c>
      <c r="O77" s="162">
        <v>96848</v>
      </c>
      <c r="P77" s="179">
        <v>9679</v>
      </c>
      <c r="Q77" s="179">
        <v>490</v>
      </c>
      <c r="R77" s="179">
        <v>21</v>
      </c>
      <c r="S77" s="179">
        <v>976</v>
      </c>
      <c r="T77" s="179">
        <v>28</v>
      </c>
      <c r="U77" s="56"/>
    </row>
    <row r="78" spans="2:21" ht="13.5" customHeight="1">
      <c r="B78" s="186" t="s">
        <v>20</v>
      </c>
      <c r="C78" s="186"/>
      <c r="D78" s="162">
        <v>28551</v>
      </c>
      <c r="E78" s="162">
        <v>26912</v>
      </c>
      <c r="F78" s="162">
        <v>12588</v>
      </c>
      <c r="G78" s="162">
        <v>11792</v>
      </c>
      <c r="H78" s="162">
        <v>46322</v>
      </c>
      <c r="I78" s="163">
        <v>70.29028391071456</v>
      </c>
      <c r="J78" s="162">
        <v>43535</v>
      </c>
      <c r="K78" s="162">
        <v>19579</v>
      </c>
      <c r="L78" s="164">
        <v>29.709716089285443</v>
      </c>
      <c r="M78" s="162">
        <v>18675</v>
      </c>
      <c r="N78" s="162">
        <v>65901</v>
      </c>
      <c r="O78" s="162">
        <v>62210</v>
      </c>
      <c r="P78" s="179">
        <v>6204</v>
      </c>
      <c r="Q78" s="179">
        <v>355</v>
      </c>
      <c r="R78" s="179">
        <v>10</v>
      </c>
      <c r="S78" s="179">
        <v>621</v>
      </c>
      <c r="T78" s="179">
        <v>20</v>
      </c>
      <c r="U78" s="56"/>
    </row>
    <row r="79" spans="2:21" ht="13.5" customHeight="1">
      <c r="B79" s="186" t="s">
        <v>21</v>
      </c>
      <c r="C79" s="186"/>
      <c r="D79" s="162">
        <v>15015</v>
      </c>
      <c r="E79" s="162">
        <v>14057</v>
      </c>
      <c r="F79" s="162">
        <v>8183</v>
      </c>
      <c r="G79" s="162">
        <v>7712</v>
      </c>
      <c r="H79" s="162">
        <v>26173</v>
      </c>
      <c r="I79" s="163">
        <v>70.92569508427728</v>
      </c>
      <c r="J79" s="162">
        <v>24538</v>
      </c>
      <c r="K79" s="162">
        <v>10729</v>
      </c>
      <c r="L79" s="164">
        <v>29.074304915722728</v>
      </c>
      <c r="M79" s="162">
        <v>10100</v>
      </c>
      <c r="N79" s="162">
        <v>36902</v>
      </c>
      <c r="O79" s="162">
        <v>34638</v>
      </c>
      <c r="P79" s="179">
        <v>3475</v>
      </c>
      <c r="Q79" s="179">
        <v>135</v>
      </c>
      <c r="R79" s="179">
        <v>11</v>
      </c>
      <c r="S79" s="179">
        <v>355</v>
      </c>
      <c r="T79" s="179">
        <v>8</v>
      </c>
      <c r="U79" s="56"/>
    </row>
    <row r="80" spans="3:9" ht="12">
      <c r="C80" s="7"/>
      <c r="D80" s="7"/>
      <c r="E80" s="7"/>
      <c r="F80" s="7"/>
      <c r="G80" s="7"/>
      <c r="H80" s="7"/>
      <c r="I80" s="7"/>
    </row>
    <row r="81" spans="2:9" ht="12">
      <c r="B81" s="60" t="s">
        <v>163</v>
      </c>
      <c r="C81" s="7"/>
      <c r="D81" s="7"/>
      <c r="E81" s="7"/>
      <c r="F81" s="7"/>
      <c r="G81" s="7"/>
      <c r="H81" s="7"/>
      <c r="I81" s="7"/>
    </row>
    <row r="82" spans="3:9" ht="12">
      <c r="C82" s="7"/>
      <c r="D82" s="7"/>
      <c r="E82" s="7"/>
      <c r="F82" s="7"/>
      <c r="G82" s="7"/>
      <c r="H82" s="7"/>
      <c r="I82" s="7"/>
    </row>
    <row r="83" spans="3:9" ht="12">
      <c r="C83" s="7"/>
      <c r="D83" s="7"/>
      <c r="E83" s="7"/>
      <c r="F83" s="7"/>
      <c r="G83" s="7"/>
      <c r="H83" s="7"/>
      <c r="I83" s="7"/>
    </row>
    <row r="84" spans="3:9" ht="12">
      <c r="C84" s="7"/>
      <c r="D84" s="7"/>
      <c r="E84" s="7"/>
      <c r="F84" s="7"/>
      <c r="G84" s="7"/>
      <c r="H84" s="7"/>
      <c r="I84" s="7"/>
    </row>
    <row r="85" spans="3:9" ht="12">
      <c r="C85" s="7"/>
      <c r="D85" s="7"/>
      <c r="E85" s="7"/>
      <c r="F85" s="7"/>
      <c r="G85" s="7"/>
      <c r="H85" s="7"/>
      <c r="I85" s="7"/>
    </row>
    <row r="86" spans="3:9" ht="12">
      <c r="C86" s="7"/>
      <c r="D86" s="7"/>
      <c r="E86" s="7"/>
      <c r="F86" s="7"/>
      <c r="G86" s="7"/>
      <c r="H86" s="7"/>
      <c r="I86" s="7"/>
    </row>
    <row r="87" spans="3:9" ht="12">
      <c r="C87" s="7"/>
      <c r="D87" s="7"/>
      <c r="E87" s="7"/>
      <c r="F87" s="7"/>
      <c r="G87" s="7"/>
      <c r="H87" s="7"/>
      <c r="I87" s="7"/>
    </row>
    <row r="88" spans="3:9" ht="12">
      <c r="C88" s="7"/>
      <c r="D88" s="7"/>
      <c r="E88" s="7"/>
      <c r="F88" s="7"/>
      <c r="G88" s="7"/>
      <c r="H88" s="7"/>
      <c r="I88" s="7"/>
    </row>
    <row r="89" spans="3:9" ht="12">
      <c r="C89" s="7"/>
      <c r="D89" s="7"/>
      <c r="E89" s="7"/>
      <c r="F89" s="7"/>
      <c r="G89" s="7"/>
      <c r="H89" s="7"/>
      <c r="I89" s="7"/>
    </row>
    <row r="90" spans="3:9" ht="12">
      <c r="C90" s="7"/>
      <c r="D90" s="7"/>
      <c r="E90" s="7"/>
      <c r="F90" s="7"/>
      <c r="G90" s="7"/>
      <c r="H90" s="7"/>
      <c r="I90" s="7"/>
    </row>
    <row r="91" spans="3:9" ht="12">
      <c r="C91" s="7"/>
      <c r="D91" s="7"/>
      <c r="E91" s="7"/>
      <c r="F91" s="7"/>
      <c r="G91" s="7"/>
      <c r="H91" s="7"/>
      <c r="I91" s="7"/>
    </row>
    <row r="92" spans="3:9" ht="12">
      <c r="C92" s="7"/>
      <c r="D92" s="7"/>
      <c r="E92" s="7"/>
      <c r="F92" s="7"/>
      <c r="G92" s="7"/>
      <c r="H92" s="7"/>
      <c r="I92" s="7"/>
    </row>
    <row r="93" spans="3:9" ht="12">
      <c r="C93" s="7"/>
      <c r="D93" s="7"/>
      <c r="E93" s="7"/>
      <c r="F93" s="7"/>
      <c r="G93" s="7"/>
      <c r="H93" s="7"/>
      <c r="I93" s="7"/>
    </row>
    <row r="94" spans="3:9" ht="12">
      <c r="C94" s="7"/>
      <c r="D94" s="7"/>
      <c r="E94" s="7"/>
      <c r="F94" s="7"/>
      <c r="G94" s="7"/>
      <c r="H94" s="7"/>
      <c r="I94" s="7"/>
    </row>
    <row r="95" spans="3:9" ht="12">
      <c r="C95" s="7"/>
      <c r="D95" s="7"/>
      <c r="E95" s="7"/>
      <c r="F95" s="7"/>
      <c r="G95" s="7"/>
      <c r="H95" s="7"/>
      <c r="I95" s="7"/>
    </row>
    <row r="96" spans="3:9" ht="12">
      <c r="C96" s="7"/>
      <c r="D96" s="7"/>
      <c r="E96" s="7"/>
      <c r="F96" s="7"/>
      <c r="G96" s="7"/>
      <c r="H96" s="7"/>
      <c r="I96" s="7"/>
    </row>
    <row r="97" spans="3:9" ht="12">
      <c r="C97" s="7"/>
      <c r="D97" s="7"/>
      <c r="E97" s="7"/>
      <c r="F97" s="7"/>
      <c r="G97" s="7"/>
      <c r="H97" s="7"/>
      <c r="I97" s="7"/>
    </row>
    <row r="98" spans="3:9" ht="12">
      <c r="C98" s="7"/>
      <c r="D98" s="7"/>
      <c r="E98" s="7"/>
      <c r="F98" s="7"/>
      <c r="G98" s="7"/>
      <c r="H98" s="7"/>
      <c r="I98" s="7"/>
    </row>
    <row r="99" spans="3:9" ht="12">
      <c r="C99" s="7"/>
      <c r="D99" s="7"/>
      <c r="E99" s="7"/>
      <c r="F99" s="7"/>
      <c r="G99" s="7"/>
      <c r="H99" s="7"/>
      <c r="I99" s="7"/>
    </row>
    <row r="100" spans="3:9" ht="12">
      <c r="C100" s="7"/>
      <c r="D100" s="7"/>
      <c r="E100" s="7"/>
      <c r="F100" s="7"/>
      <c r="G100" s="7"/>
      <c r="H100" s="7"/>
      <c r="I100" s="7"/>
    </row>
    <row r="101" spans="3:9" ht="12">
      <c r="C101" s="7"/>
      <c r="D101" s="7"/>
      <c r="E101" s="7"/>
      <c r="F101" s="7"/>
      <c r="G101" s="7"/>
      <c r="H101" s="7"/>
      <c r="I101" s="7"/>
    </row>
    <row r="102" spans="3:9" ht="12">
      <c r="C102" s="7"/>
      <c r="D102" s="7"/>
      <c r="E102" s="7"/>
      <c r="F102" s="7"/>
      <c r="G102" s="7"/>
      <c r="H102" s="7"/>
      <c r="I102" s="7"/>
    </row>
    <row r="103" spans="3:9" ht="12">
      <c r="C103" s="7"/>
      <c r="D103" s="7"/>
      <c r="E103" s="7"/>
      <c r="F103" s="7"/>
      <c r="G103" s="7"/>
      <c r="H103" s="7"/>
      <c r="I103" s="7"/>
    </row>
    <row r="104" spans="3:9" ht="12">
      <c r="C104" s="7"/>
      <c r="D104" s="7"/>
      <c r="E104" s="7"/>
      <c r="F104" s="7"/>
      <c r="G104" s="7"/>
      <c r="H104" s="7"/>
      <c r="I104" s="7"/>
    </row>
    <row r="105" spans="3:9" ht="12">
      <c r="C105" s="7"/>
      <c r="D105" s="7"/>
      <c r="E105" s="7"/>
      <c r="F105" s="7"/>
      <c r="G105" s="7"/>
      <c r="H105" s="7"/>
      <c r="I105" s="7"/>
    </row>
    <row r="106" spans="3:9" ht="12">
      <c r="C106" s="7"/>
      <c r="D106" s="7"/>
      <c r="E106" s="7"/>
      <c r="F106" s="7"/>
      <c r="G106" s="7"/>
      <c r="H106" s="7"/>
      <c r="I106" s="7"/>
    </row>
    <row r="107" spans="3:9" ht="12">
      <c r="C107" s="7"/>
      <c r="D107" s="7"/>
      <c r="E107" s="7"/>
      <c r="F107" s="7"/>
      <c r="G107" s="7"/>
      <c r="H107" s="7"/>
      <c r="I107" s="7"/>
    </row>
    <row r="108" spans="3:9" ht="12">
      <c r="C108" s="7"/>
      <c r="D108" s="7"/>
      <c r="E108" s="7"/>
      <c r="F108" s="7"/>
      <c r="G108" s="7"/>
      <c r="H108" s="7"/>
      <c r="I108" s="7"/>
    </row>
    <row r="109" spans="3:9" ht="12">
      <c r="C109" s="7"/>
      <c r="D109" s="7"/>
      <c r="E109" s="7"/>
      <c r="F109" s="7"/>
      <c r="G109" s="7"/>
      <c r="H109" s="7"/>
      <c r="I109" s="7"/>
    </row>
    <row r="110" spans="3:9" ht="12">
      <c r="C110" s="7"/>
      <c r="D110" s="7"/>
      <c r="E110" s="7"/>
      <c r="F110" s="7"/>
      <c r="G110" s="7"/>
      <c r="H110" s="7"/>
      <c r="I110" s="7"/>
    </row>
    <row r="111" spans="3:9" ht="12">
      <c r="C111" s="7"/>
      <c r="D111" s="7"/>
      <c r="E111" s="7"/>
      <c r="F111" s="7"/>
      <c r="G111" s="7"/>
      <c r="H111" s="7"/>
      <c r="I111" s="7"/>
    </row>
    <row r="112" spans="3:9" ht="12">
      <c r="C112" s="7"/>
      <c r="D112" s="7"/>
      <c r="E112" s="7"/>
      <c r="F112" s="7"/>
      <c r="G112" s="7"/>
      <c r="H112" s="7"/>
      <c r="I112" s="7"/>
    </row>
    <row r="113" spans="3:9" ht="12">
      <c r="C113" s="7"/>
      <c r="D113" s="7"/>
      <c r="E113" s="7"/>
      <c r="F113" s="7"/>
      <c r="G113" s="7"/>
      <c r="H113" s="7"/>
      <c r="I113" s="7"/>
    </row>
    <row r="114" spans="3:9" ht="12">
      <c r="C114" s="7"/>
      <c r="D114" s="7"/>
      <c r="E114" s="7"/>
      <c r="F114" s="7"/>
      <c r="G114" s="7"/>
      <c r="H114" s="7"/>
      <c r="I114" s="7"/>
    </row>
    <row r="115" spans="3:9" ht="12">
      <c r="C115" s="7"/>
      <c r="D115" s="7"/>
      <c r="E115" s="7"/>
      <c r="F115" s="7"/>
      <c r="G115" s="7"/>
      <c r="H115" s="7"/>
      <c r="I115" s="7"/>
    </row>
    <row r="116" spans="3:9" ht="12">
      <c r="C116" s="7"/>
      <c r="D116" s="7"/>
      <c r="E116" s="7"/>
      <c r="F116" s="7"/>
      <c r="G116" s="7"/>
      <c r="H116" s="7"/>
      <c r="I116" s="7"/>
    </row>
    <row r="117" spans="3:9" ht="12">
      <c r="C117" s="7"/>
      <c r="D117" s="7"/>
      <c r="E117" s="7"/>
      <c r="F117" s="7"/>
      <c r="G117" s="7"/>
      <c r="H117" s="7"/>
      <c r="I117" s="7"/>
    </row>
    <row r="118" spans="3:9" ht="12">
      <c r="C118" s="7"/>
      <c r="D118" s="7"/>
      <c r="E118" s="7"/>
      <c r="F118" s="7"/>
      <c r="G118" s="7"/>
      <c r="H118" s="7"/>
      <c r="I118" s="7"/>
    </row>
    <row r="119" spans="3:9" ht="12">
      <c r="C119" s="7"/>
      <c r="D119" s="7"/>
      <c r="E119" s="7"/>
      <c r="F119" s="7"/>
      <c r="G119" s="7"/>
      <c r="H119" s="7"/>
      <c r="I119" s="7"/>
    </row>
    <row r="120" spans="3:9" ht="12">
      <c r="C120" s="7"/>
      <c r="D120" s="7"/>
      <c r="E120" s="7"/>
      <c r="F120" s="7"/>
      <c r="G120" s="7"/>
      <c r="H120" s="7"/>
      <c r="I120" s="7"/>
    </row>
    <row r="121" spans="3:9" ht="12">
      <c r="C121" s="7"/>
      <c r="D121" s="7"/>
      <c r="E121" s="7"/>
      <c r="F121" s="7"/>
      <c r="G121" s="7"/>
      <c r="H121" s="7"/>
      <c r="I121" s="7"/>
    </row>
    <row r="122" spans="3:9" ht="12">
      <c r="C122" s="7"/>
      <c r="D122" s="7"/>
      <c r="E122" s="7"/>
      <c r="F122" s="7"/>
      <c r="G122" s="7"/>
      <c r="H122" s="7"/>
      <c r="I122" s="7"/>
    </row>
    <row r="123" spans="3:9" ht="12">
      <c r="C123" s="7"/>
      <c r="D123" s="7"/>
      <c r="E123" s="7"/>
      <c r="F123" s="7"/>
      <c r="G123" s="7"/>
      <c r="H123" s="7"/>
      <c r="I123" s="7"/>
    </row>
    <row r="124" spans="3:9" ht="12">
      <c r="C124" s="7"/>
      <c r="D124" s="7"/>
      <c r="E124" s="7"/>
      <c r="F124" s="7"/>
      <c r="G124" s="7"/>
      <c r="H124" s="7"/>
      <c r="I124" s="7"/>
    </row>
    <row r="125" spans="3:9" ht="12">
      <c r="C125" s="7"/>
      <c r="D125" s="7"/>
      <c r="E125" s="7"/>
      <c r="F125" s="7"/>
      <c r="G125" s="7"/>
      <c r="H125" s="7"/>
      <c r="I125" s="7"/>
    </row>
    <row r="126" spans="3:9" ht="12">
      <c r="C126" s="7"/>
      <c r="D126" s="7"/>
      <c r="E126" s="7"/>
      <c r="F126" s="7"/>
      <c r="G126" s="7"/>
      <c r="H126" s="7"/>
      <c r="I126" s="7"/>
    </row>
    <row r="127" spans="3:9" ht="12">
      <c r="C127" s="7"/>
      <c r="D127" s="7"/>
      <c r="E127" s="7"/>
      <c r="F127" s="7"/>
      <c r="G127" s="7"/>
      <c r="H127" s="7"/>
      <c r="I127" s="7"/>
    </row>
  </sheetData>
  <mergeCells count="13">
    <mergeCell ref="P4:Q4"/>
    <mergeCell ref="R5:R6"/>
    <mergeCell ref="R4:T4"/>
    <mergeCell ref="K4:M5"/>
    <mergeCell ref="N4:O5"/>
    <mergeCell ref="C4:C5"/>
    <mergeCell ref="D4:E5"/>
    <mergeCell ref="F4:G5"/>
    <mergeCell ref="H4:J5"/>
    <mergeCell ref="B7:C7"/>
    <mergeCell ref="B77:C77"/>
    <mergeCell ref="B78:C78"/>
    <mergeCell ref="B79:C79"/>
  </mergeCells>
  <printOptions/>
  <pageMargins left="0.75" right="0.75" top="1" bottom="1" header="0.512" footer="0.512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7"/>
  <sheetViews>
    <sheetView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3.375" style="31" customWidth="1"/>
    <col min="3" max="3" width="8.625" style="25" customWidth="1"/>
    <col min="4" max="4" width="12.50390625" style="25" customWidth="1"/>
    <col min="5" max="5" width="13.375" style="25" bestFit="1" customWidth="1"/>
    <col min="6" max="6" width="10.75390625" style="25" bestFit="1" customWidth="1"/>
    <col min="7" max="7" width="10.875" style="25" bestFit="1" customWidth="1"/>
    <col min="8" max="8" width="13.375" style="25" bestFit="1" customWidth="1"/>
    <col min="9" max="9" width="13.375" style="21" customWidth="1"/>
    <col min="10" max="10" width="10.75390625" style="21" customWidth="1"/>
    <col min="11" max="11" width="13.375" style="21" customWidth="1"/>
    <col min="12" max="12" width="12.50390625" style="21" customWidth="1"/>
    <col min="13" max="13" width="7.25390625" style="21" customWidth="1"/>
    <col min="14" max="14" width="13.375" style="21" customWidth="1"/>
    <col min="15" max="16" width="10.875" style="21" customWidth="1"/>
    <col min="17" max="17" width="13.375" style="21" customWidth="1"/>
    <col min="18" max="18" width="12.50390625" style="21" customWidth="1"/>
    <col min="19" max="19" width="2.875" style="31" bestFit="1" customWidth="1"/>
    <col min="20" max="22" width="9.00390625" style="25" customWidth="1"/>
    <col min="23" max="25" width="10.75390625" style="25" customWidth="1"/>
    <col min="26" max="16384" width="9.00390625" style="25" customWidth="1"/>
  </cols>
  <sheetData>
    <row r="1" spans="2:19" ht="14.25">
      <c r="B1" s="36" t="s">
        <v>147</v>
      </c>
      <c r="D1" s="26"/>
      <c r="E1" s="26"/>
      <c r="F1" s="26"/>
      <c r="G1" s="26"/>
      <c r="H1" s="26"/>
      <c r="I1" s="22"/>
      <c r="J1" s="22"/>
      <c r="K1" s="22"/>
      <c r="L1" s="22"/>
      <c r="M1" s="23"/>
      <c r="N1" s="22"/>
      <c r="O1" s="22"/>
      <c r="P1" s="22"/>
      <c r="Q1" s="22"/>
      <c r="R1" s="22"/>
      <c r="S1" s="27"/>
    </row>
    <row r="2" spans="2:19" ht="12">
      <c r="B2" s="27"/>
      <c r="C2" s="26"/>
      <c r="D2" s="26"/>
      <c r="E2" s="26"/>
      <c r="F2" s="26"/>
      <c r="G2" s="26"/>
      <c r="H2" s="28"/>
      <c r="I2" s="22"/>
      <c r="J2" s="22"/>
      <c r="K2" s="22"/>
      <c r="L2" s="22"/>
      <c r="M2" s="22"/>
      <c r="N2" s="22"/>
      <c r="O2" s="22"/>
      <c r="P2" s="22"/>
      <c r="Q2" s="22"/>
      <c r="R2" s="22"/>
      <c r="S2" s="27"/>
    </row>
    <row r="3" spans="2:19" ht="12">
      <c r="B3" s="74"/>
      <c r="C3" s="74"/>
      <c r="D3" s="61" t="s">
        <v>90</v>
      </c>
      <c r="E3" s="62"/>
      <c r="F3" s="62"/>
      <c r="G3" s="62"/>
      <c r="H3" s="63"/>
      <c r="I3" s="83" t="s">
        <v>97</v>
      </c>
      <c r="J3" s="84"/>
      <c r="K3" s="84"/>
      <c r="L3" s="84"/>
      <c r="M3" s="84"/>
      <c r="N3" s="84"/>
      <c r="O3" s="84"/>
      <c r="P3" s="84"/>
      <c r="Q3" s="85"/>
      <c r="R3" s="86"/>
      <c r="S3" s="64"/>
    </row>
    <row r="4" spans="2:19" ht="12">
      <c r="B4" s="75" t="s">
        <v>2</v>
      </c>
      <c r="C4" s="211" t="s">
        <v>3</v>
      </c>
      <c r="D4" s="165"/>
      <c r="E4" s="65"/>
      <c r="F4" s="65"/>
      <c r="G4" s="66"/>
      <c r="H4" s="67"/>
      <c r="I4" s="83" t="s">
        <v>98</v>
      </c>
      <c r="J4" s="84"/>
      <c r="K4" s="87"/>
      <c r="L4" s="87"/>
      <c r="M4" s="87"/>
      <c r="N4" s="88"/>
      <c r="O4" s="89"/>
      <c r="P4" s="183"/>
      <c r="Q4" s="204" t="s">
        <v>91</v>
      </c>
      <c r="R4" s="206" t="s">
        <v>99</v>
      </c>
      <c r="S4" s="68" t="s">
        <v>2</v>
      </c>
    </row>
    <row r="5" spans="2:19" ht="12">
      <c r="B5" s="76" t="s">
        <v>9</v>
      </c>
      <c r="C5" s="188"/>
      <c r="D5" s="182" t="s">
        <v>159</v>
      </c>
      <c r="E5" s="69" t="s">
        <v>92</v>
      </c>
      <c r="F5" s="69" t="s">
        <v>93</v>
      </c>
      <c r="G5" s="68" t="s">
        <v>94</v>
      </c>
      <c r="H5" s="67" t="s">
        <v>91</v>
      </c>
      <c r="I5" s="90"/>
      <c r="J5" s="91"/>
      <c r="K5" s="207" t="s">
        <v>100</v>
      </c>
      <c r="L5" s="209" t="s">
        <v>101</v>
      </c>
      <c r="M5" s="209" t="s">
        <v>102</v>
      </c>
      <c r="N5" s="92" t="s">
        <v>103</v>
      </c>
      <c r="O5" s="93" t="s">
        <v>104</v>
      </c>
      <c r="P5" s="184" t="s">
        <v>161</v>
      </c>
      <c r="Q5" s="205"/>
      <c r="R5" s="205"/>
      <c r="S5" s="70" t="s">
        <v>9</v>
      </c>
    </row>
    <row r="6" spans="2:19" ht="12">
      <c r="B6" s="75"/>
      <c r="C6" s="76"/>
      <c r="D6" s="181" t="s">
        <v>158</v>
      </c>
      <c r="E6" s="71" t="s">
        <v>95</v>
      </c>
      <c r="F6" s="71"/>
      <c r="G6" s="72"/>
      <c r="H6" s="73"/>
      <c r="I6" s="97" t="s">
        <v>92</v>
      </c>
      <c r="J6" s="97" t="s">
        <v>105</v>
      </c>
      <c r="K6" s="208"/>
      <c r="L6" s="210"/>
      <c r="M6" s="210"/>
      <c r="N6" s="94"/>
      <c r="O6" s="95"/>
      <c r="P6" s="184" t="s">
        <v>162</v>
      </c>
      <c r="Q6" s="94"/>
      <c r="R6" s="96"/>
      <c r="S6" s="68"/>
    </row>
    <row r="7" spans="2:19" ht="12">
      <c r="B7" s="212"/>
      <c r="C7" s="213"/>
      <c r="D7" s="82" t="s">
        <v>96</v>
      </c>
      <c r="E7" s="30" t="s">
        <v>96</v>
      </c>
      <c r="F7" s="30" t="s">
        <v>96</v>
      </c>
      <c r="G7" s="30" t="s">
        <v>96</v>
      </c>
      <c r="H7" s="30" t="s">
        <v>96</v>
      </c>
      <c r="I7" s="98" t="s">
        <v>96</v>
      </c>
      <c r="J7" s="98" t="s">
        <v>96</v>
      </c>
      <c r="K7" s="98" t="s">
        <v>96</v>
      </c>
      <c r="L7" s="98" t="s">
        <v>96</v>
      </c>
      <c r="M7" s="98" t="s">
        <v>96</v>
      </c>
      <c r="N7" s="98" t="s">
        <v>96</v>
      </c>
      <c r="O7" s="98" t="s">
        <v>96</v>
      </c>
      <c r="P7" s="98" t="s">
        <v>96</v>
      </c>
      <c r="Q7" s="98" t="s">
        <v>96</v>
      </c>
      <c r="R7" s="98" t="s">
        <v>96</v>
      </c>
      <c r="S7" s="29"/>
    </row>
    <row r="8" spans="2:19" ht="12">
      <c r="B8" s="77">
        <v>1</v>
      </c>
      <c r="C8" s="78" t="s">
        <v>22</v>
      </c>
      <c r="D8" s="79">
        <v>1293845748</v>
      </c>
      <c r="E8" s="79">
        <v>2244937405</v>
      </c>
      <c r="F8" s="79">
        <v>29611956</v>
      </c>
      <c r="G8" s="79">
        <v>10773739</v>
      </c>
      <c r="H8" s="79">
        <v>3579168848</v>
      </c>
      <c r="I8" s="98">
        <v>3218838179</v>
      </c>
      <c r="J8" s="99">
        <v>48359214</v>
      </c>
      <c r="K8" s="99">
        <v>3267197393</v>
      </c>
      <c r="L8" s="99">
        <v>293377578</v>
      </c>
      <c r="M8" s="98">
        <v>0</v>
      </c>
      <c r="N8" s="99">
        <v>3560574971</v>
      </c>
      <c r="O8" s="98">
        <v>29611956</v>
      </c>
      <c r="P8" s="98">
        <v>0</v>
      </c>
      <c r="Q8" s="99">
        <v>3590186927</v>
      </c>
      <c r="R8" s="100">
        <v>-11018079</v>
      </c>
      <c r="S8" s="80">
        <v>1</v>
      </c>
    </row>
    <row r="9" spans="2:19" ht="12">
      <c r="B9" s="77">
        <v>2</v>
      </c>
      <c r="C9" s="78" t="s">
        <v>23</v>
      </c>
      <c r="D9" s="79">
        <v>1162170578</v>
      </c>
      <c r="E9" s="79">
        <v>2056422050</v>
      </c>
      <c r="F9" s="79">
        <v>0</v>
      </c>
      <c r="G9" s="79">
        <v>3071657</v>
      </c>
      <c r="H9" s="79">
        <v>3221664285</v>
      </c>
      <c r="I9" s="98">
        <v>2905768233</v>
      </c>
      <c r="J9" s="99">
        <v>35033978</v>
      </c>
      <c r="K9" s="99">
        <v>2940802211</v>
      </c>
      <c r="L9" s="99">
        <v>246594870</v>
      </c>
      <c r="M9" s="98">
        <v>22050</v>
      </c>
      <c r="N9" s="99">
        <v>3187419131</v>
      </c>
      <c r="O9" s="98">
        <v>194400</v>
      </c>
      <c r="P9" s="98">
        <v>0</v>
      </c>
      <c r="Q9" s="99">
        <v>3187613531</v>
      </c>
      <c r="R9" s="100">
        <v>34050754</v>
      </c>
      <c r="S9" s="80">
        <v>2</v>
      </c>
    </row>
    <row r="10" spans="2:19" ht="12">
      <c r="B10" s="77">
        <v>3</v>
      </c>
      <c r="C10" s="78" t="s">
        <v>24</v>
      </c>
      <c r="D10" s="79">
        <v>488935109</v>
      </c>
      <c r="E10" s="79">
        <v>1090749933</v>
      </c>
      <c r="F10" s="79">
        <v>11130897</v>
      </c>
      <c r="G10" s="79">
        <v>1651040</v>
      </c>
      <c r="H10" s="79">
        <v>1592466979</v>
      </c>
      <c r="I10" s="98">
        <v>1447418657</v>
      </c>
      <c r="J10" s="99">
        <v>21263422</v>
      </c>
      <c r="K10" s="99">
        <v>1468682079</v>
      </c>
      <c r="L10" s="99">
        <v>113972520</v>
      </c>
      <c r="M10" s="98">
        <v>0</v>
      </c>
      <c r="N10" s="99">
        <v>1582654599</v>
      </c>
      <c r="O10" s="98">
        <v>11130897</v>
      </c>
      <c r="P10" s="98">
        <v>0</v>
      </c>
      <c r="Q10" s="99">
        <v>1593785496</v>
      </c>
      <c r="R10" s="100">
        <v>-1318517</v>
      </c>
      <c r="S10" s="80">
        <v>3</v>
      </c>
    </row>
    <row r="11" spans="2:19" ht="12">
      <c r="B11" s="77">
        <v>4</v>
      </c>
      <c r="C11" s="78" t="s">
        <v>25</v>
      </c>
      <c r="D11" s="79">
        <v>572337582</v>
      </c>
      <c r="E11" s="79">
        <v>1191686757</v>
      </c>
      <c r="F11" s="79">
        <v>40372178</v>
      </c>
      <c r="G11" s="79">
        <v>3462395</v>
      </c>
      <c r="H11" s="79">
        <v>1807858912</v>
      </c>
      <c r="I11" s="98">
        <v>1575362910</v>
      </c>
      <c r="J11" s="99">
        <v>18860292</v>
      </c>
      <c r="K11" s="99">
        <v>1594223202</v>
      </c>
      <c r="L11" s="99">
        <v>147985501</v>
      </c>
      <c r="M11" s="98">
        <v>0</v>
      </c>
      <c r="N11" s="99">
        <v>1742208703</v>
      </c>
      <c r="O11" s="98">
        <v>40412920</v>
      </c>
      <c r="P11" s="98">
        <v>0</v>
      </c>
      <c r="Q11" s="99">
        <v>1782621623</v>
      </c>
      <c r="R11" s="100">
        <v>25237289</v>
      </c>
      <c r="S11" s="80">
        <v>4</v>
      </c>
    </row>
    <row r="12" spans="2:19" ht="12">
      <c r="B12" s="77">
        <v>5</v>
      </c>
      <c r="C12" s="78" t="s">
        <v>26</v>
      </c>
      <c r="D12" s="79">
        <v>645749567</v>
      </c>
      <c r="E12" s="79">
        <v>1048388859</v>
      </c>
      <c r="F12" s="79">
        <v>0</v>
      </c>
      <c r="G12" s="79">
        <v>6007956</v>
      </c>
      <c r="H12" s="79">
        <v>1700146382</v>
      </c>
      <c r="I12" s="98">
        <v>1514616321</v>
      </c>
      <c r="J12" s="99">
        <v>24331913</v>
      </c>
      <c r="K12" s="99">
        <v>1538948234</v>
      </c>
      <c r="L12" s="99">
        <v>126651816</v>
      </c>
      <c r="M12" s="98">
        <v>0</v>
      </c>
      <c r="N12" s="99">
        <v>1665600050</v>
      </c>
      <c r="O12" s="98">
        <v>0</v>
      </c>
      <c r="P12" s="98">
        <v>17691705</v>
      </c>
      <c r="Q12" s="99">
        <v>1683291755</v>
      </c>
      <c r="R12" s="100">
        <v>16854627</v>
      </c>
      <c r="S12" s="80">
        <v>5</v>
      </c>
    </row>
    <row r="13" spans="2:19" ht="12">
      <c r="B13" s="77">
        <v>6</v>
      </c>
      <c r="C13" s="78" t="s">
        <v>27</v>
      </c>
      <c r="D13" s="79">
        <v>165781852</v>
      </c>
      <c r="E13" s="79">
        <v>386179529</v>
      </c>
      <c r="F13" s="79">
        <v>4897966</v>
      </c>
      <c r="G13" s="79">
        <v>128965</v>
      </c>
      <c r="H13" s="79">
        <v>556988312</v>
      </c>
      <c r="I13" s="98">
        <v>500282366</v>
      </c>
      <c r="J13" s="99">
        <v>5433523</v>
      </c>
      <c r="K13" s="99">
        <v>505715889</v>
      </c>
      <c r="L13" s="99">
        <v>44368157</v>
      </c>
      <c r="M13" s="98">
        <v>0</v>
      </c>
      <c r="N13" s="99">
        <v>550084046</v>
      </c>
      <c r="O13" s="98">
        <v>10810970</v>
      </c>
      <c r="P13" s="98">
        <v>0</v>
      </c>
      <c r="Q13" s="99">
        <v>560895016</v>
      </c>
      <c r="R13" s="100">
        <v>-3906704</v>
      </c>
      <c r="S13" s="80">
        <v>6</v>
      </c>
    </row>
    <row r="14" spans="2:19" ht="12">
      <c r="B14" s="77">
        <v>7</v>
      </c>
      <c r="C14" s="78" t="s">
        <v>28</v>
      </c>
      <c r="D14" s="79">
        <v>334678343</v>
      </c>
      <c r="E14" s="79">
        <v>607523082</v>
      </c>
      <c r="F14" s="79">
        <v>27694087</v>
      </c>
      <c r="G14" s="79">
        <v>763910</v>
      </c>
      <c r="H14" s="79">
        <v>970659422</v>
      </c>
      <c r="I14" s="98">
        <v>849934241</v>
      </c>
      <c r="J14" s="99">
        <v>13001736</v>
      </c>
      <c r="K14" s="99">
        <v>862935977</v>
      </c>
      <c r="L14" s="99">
        <v>68226683</v>
      </c>
      <c r="M14" s="98">
        <v>0</v>
      </c>
      <c r="N14" s="99">
        <v>931162660</v>
      </c>
      <c r="O14" s="98">
        <v>27746487</v>
      </c>
      <c r="P14" s="98">
        <v>0</v>
      </c>
      <c r="Q14" s="99">
        <v>958909147</v>
      </c>
      <c r="R14" s="100">
        <v>11750275</v>
      </c>
      <c r="S14" s="80">
        <v>7</v>
      </c>
    </row>
    <row r="15" spans="2:19" ht="12">
      <c r="B15" s="77">
        <v>8</v>
      </c>
      <c r="C15" s="78" t="s">
        <v>29</v>
      </c>
      <c r="D15" s="79">
        <v>234871917</v>
      </c>
      <c r="E15" s="79">
        <v>457960292</v>
      </c>
      <c r="F15" s="79">
        <v>0</v>
      </c>
      <c r="G15" s="79">
        <v>8330105</v>
      </c>
      <c r="H15" s="79">
        <v>701162314</v>
      </c>
      <c r="I15" s="98">
        <v>625705942</v>
      </c>
      <c r="J15" s="99">
        <v>8208514</v>
      </c>
      <c r="K15" s="99">
        <v>633914456</v>
      </c>
      <c r="L15" s="99">
        <v>61245070</v>
      </c>
      <c r="M15" s="98">
        <v>0</v>
      </c>
      <c r="N15" s="99">
        <v>695159526</v>
      </c>
      <c r="O15" s="98">
        <v>0</v>
      </c>
      <c r="P15" s="98">
        <v>0</v>
      </c>
      <c r="Q15" s="99">
        <v>695159526</v>
      </c>
      <c r="R15" s="100">
        <v>6002788</v>
      </c>
      <c r="S15" s="80">
        <v>8</v>
      </c>
    </row>
    <row r="16" spans="2:19" ht="12">
      <c r="B16" s="77">
        <v>9</v>
      </c>
      <c r="C16" s="78" t="s">
        <v>30</v>
      </c>
      <c r="D16" s="79">
        <v>257893764</v>
      </c>
      <c r="E16" s="79">
        <v>638064225</v>
      </c>
      <c r="F16" s="79">
        <v>0</v>
      </c>
      <c r="G16" s="79">
        <v>124036</v>
      </c>
      <c r="H16" s="79">
        <v>896082025</v>
      </c>
      <c r="I16" s="98">
        <v>769633828</v>
      </c>
      <c r="J16" s="99">
        <v>9826237</v>
      </c>
      <c r="K16" s="99">
        <v>779460065</v>
      </c>
      <c r="L16" s="99">
        <v>71171338</v>
      </c>
      <c r="M16" s="98">
        <v>0</v>
      </c>
      <c r="N16" s="99">
        <v>850631403</v>
      </c>
      <c r="O16" s="98">
        <v>0</v>
      </c>
      <c r="P16" s="98">
        <v>0</v>
      </c>
      <c r="Q16" s="99">
        <v>850631403</v>
      </c>
      <c r="R16" s="100">
        <v>45450622</v>
      </c>
      <c r="S16" s="80">
        <v>9</v>
      </c>
    </row>
    <row r="17" spans="2:19" ht="12">
      <c r="B17" s="77">
        <v>10</v>
      </c>
      <c r="C17" s="78" t="s">
        <v>31</v>
      </c>
      <c r="D17" s="79">
        <v>154874818</v>
      </c>
      <c r="E17" s="79">
        <v>464607460</v>
      </c>
      <c r="F17" s="79">
        <v>0</v>
      </c>
      <c r="G17" s="79">
        <v>205868</v>
      </c>
      <c r="H17" s="79">
        <v>619688146</v>
      </c>
      <c r="I17" s="98">
        <v>504171503</v>
      </c>
      <c r="J17" s="99">
        <v>7348817</v>
      </c>
      <c r="K17" s="99">
        <v>511520320</v>
      </c>
      <c r="L17" s="99">
        <v>48564784</v>
      </c>
      <c r="M17" s="98">
        <v>0</v>
      </c>
      <c r="N17" s="99">
        <v>560085104</v>
      </c>
      <c r="O17" s="98">
        <v>67972</v>
      </c>
      <c r="P17" s="98">
        <v>0</v>
      </c>
      <c r="Q17" s="99">
        <v>560153076</v>
      </c>
      <c r="R17" s="100">
        <v>59535070</v>
      </c>
      <c r="S17" s="80">
        <v>10</v>
      </c>
    </row>
    <row r="18" spans="2:19" ht="12">
      <c r="B18" s="77">
        <v>11</v>
      </c>
      <c r="C18" s="78" t="s">
        <v>32</v>
      </c>
      <c r="D18" s="79">
        <v>233191967</v>
      </c>
      <c r="E18" s="79">
        <v>497978521</v>
      </c>
      <c r="F18" s="79">
        <v>0</v>
      </c>
      <c r="G18" s="79">
        <v>459337</v>
      </c>
      <c r="H18" s="79">
        <v>731629825</v>
      </c>
      <c r="I18" s="98">
        <v>634521520</v>
      </c>
      <c r="J18" s="99">
        <v>5868219</v>
      </c>
      <c r="K18" s="99">
        <v>640389739</v>
      </c>
      <c r="L18" s="99">
        <v>58659352</v>
      </c>
      <c r="M18" s="98">
        <v>0</v>
      </c>
      <c r="N18" s="99">
        <v>699049091</v>
      </c>
      <c r="O18" s="98">
        <v>0</v>
      </c>
      <c r="P18" s="98">
        <v>0</v>
      </c>
      <c r="Q18" s="99">
        <v>699049091</v>
      </c>
      <c r="R18" s="100">
        <v>32580734</v>
      </c>
      <c r="S18" s="80">
        <v>11</v>
      </c>
    </row>
    <row r="19" spans="2:19" ht="12">
      <c r="B19" s="77">
        <v>12</v>
      </c>
      <c r="C19" s="78" t="s">
        <v>33</v>
      </c>
      <c r="D19" s="79">
        <v>33853928</v>
      </c>
      <c r="E19" s="79">
        <v>76628457</v>
      </c>
      <c r="F19" s="79">
        <v>2528022</v>
      </c>
      <c r="G19" s="79">
        <v>0</v>
      </c>
      <c r="H19" s="79">
        <v>113010407</v>
      </c>
      <c r="I19" s="98">
        <v>96711240</v>
      </c>
      <c r="J19" s="99">
        <v>1134398</v>
      </c>
      <c r="K19" s="99">
        <v>97845638</v>
      </c>
      <c r="L19" s="99">
        <v>9342173</v>
      </c>
      <c r="M19" s="98">
        <v>0</v>
      </c>
      <c r="N19" s="99">
        <v>107187811</v>
      </c>
      <c r="O19" s="98">
        <v>2528022</v>
      </c>
      <c r="P19" s="98">
        <v>0</v>
      </c>
      <c r="Q19" s="99">
        <v>109715833</v>
      </c>
      <c r="R19" s="100">
        <v>3294574</v>
      </c>
      <c r="S19" s="80">
        <v>12</v>
      </c>
    </row>
    <row r="20" spans="2:19" ht="12">
      <c r="B20" s="77">
        <v>13</v>
      </c>
      <c r="C20" s="78" t="s">
        <v>34</v>
      </c>
      <c r="D20" s="79">
        <v>42811837</v>
      </c>
      <c r="E20" s="79">
        <v>81537883</v>
      </c>
      <c r="F20" s="79">
        <v>0</v>
      </c>
      <c r="G20" s="79">
        <v>0</v>
      </c>
      <c r="H20" s="79">
        <v>124349720</v>
      </c>
      <c r="I20" s="98">
        <v>122374547</v>
      </c>
      <c r="J20" s="99">
        <v>1821685</v>
      </c>
      <c r="K20" s="99">
        <v>124196232</v>
      </c>
      <c r="L20" s="99">
        <v>8689523</v>
      </c>
      <c r="M20" s="98">
        <v>0</v>
      </c>
      <c r="N20" s="99">
        <v>132885755</v>
      </c>
      <c r="O20" s="98">
        <v>0</v>
      </c>
      <c r="P20" s="98">
        <v>0</v>
      </c>
      <c r="Q20" s="99">
        <v>132885755</v>
      </c>
      <c r="R20" s="100">
        <v>-8536035</v>
      </c>
      <c r="S20" s="80">
        <v>13</v>
      </c>
    </row>
    <row r="21" spans="2:19" ht="12">
      <c r="B21" s="77">
        <v>14</v>
      </c>
      <c r="C21" s="78" t="s">
        <v>35</v>
      </c>
      <c r="D21" s="79">
        <v>71144384</v>
      </c>
      <c r="E21" s="79">
        <v>160962737</v>
      </c>
      <c r="F21" s="79">
        <v>0</v>
      </c>
      <c r="G21" s="79">
        <v>543445</v>
      </c>
      <c r="H21" s="79">
        <v>232650566</v>
      </c>
      <c r="I21" s="98">
        <v>200373827</v>
      </c>
      <c r="J21" s="99">
        <v>1881648</v>
      </c>
      <c r="K21" s="99">
        <v>202255475</v>
      </c>
      <c r="L21" s="99">
        <v>21134706</v>
      </c>
      <c r="M21" s="98">
        <v>0</v>
      </c>
      <c r="N21" s="99">
        <v>223390181</v>
      </c>
      <c r="O21" s="98">
        <v>95300</v>
      </c>
      <c r="P21" s="98">
        <v>0</v>
      </c>
      <c r="Q21" s="99">
        <v>223485481</v>
      </c>
      <c r="R21" s="100">
        <v>9165085</v>
      </c>
      <c r="S21" s="80">
        <v>14</v>
      </c>
    </row>
    <row r="22" spans="2:19" ht="12">
      <c r="B22" s="77">
        <v>15</v>
      </c>
      <c r="C22" s="78" t="s">
        <v>36</v>
      </c>
      <c r="D22" s="79">
        <v>59043876</v>
      </c>
      <c r="E22" s="79">
        <v>107602614</v>
      </c>
      <c r="F22" s="79">
        <v>1021041</v>
      </c>
      <c r="G22" s="79">
        <v>0</v>
      </c>
      <c r="H22" s="79">
        <v>167667531</v>
      </c>
      <c r="I22" s="98">
        <v>157372936</v>
      </c>
      <c r="J22" s="99">
        <v>2694501</v>
      </c>
      <c r="K22" s="99">
        <v>160067437</v>
      </c>
      <c r="L22" s="99">
        <v>10454806</v>
      </c>
      <c r="M22" s="98">
        <v>0</v>
      </c>
      <c r="N22" s="99">
        <v>170522243</v>
      </c>
      <c r="O22" s="98">
        <v>1026841</v>
      </c>
      <c r="P22" s="98">
        <v>0</v>
      </c>
      <c r="Q22" s="99">
        <v>171549084</v>
      </c>
      <c r="R22" s="100">
        <v>-3881553</v>
      </c>
      <c r="S22" s="80">
        <v>15</v>
      </c>
    </row>
    <row r="23" spans="2:19" ht="12">
      <c r="B23" s="77">
        <v>16</v>
      </c>
      <c r="C23" s="78" t="s">
        <v>37</v>
      </c>
      <c r="D23" s="79">
        <v>18684343</v>
      </c>
      <c r="E23" s="79">
        <v>38451554</v>
      </c>
      <c r="F23" s="79">
        <v>0</v>
      </c>
      <c r="G23" s="79">
        <v>0</v>
      </c>
      <c r="H23" s="79">
        <v>57135897</v>
      </c>
      <c r="I23" s="98">
        <v>52118100</v>
      </c>
      <c r="J23" s="99">
        <v>272234</v>
      </c>
      <c r="K23" s="99">
        <v>52390334</v>
      </c>
      <c r="L23" s="99">
        <v>2830624</v>
      </c>
      <c r="M23" s="98">
        <v>0</v>
      </c>
      <c r="N23" s="99">
        <v>55220958</v>
      </c>
      <c r="O23" s="98">
        <v>0</v>
      </c>
      <c r="P23" s="98">
        <v>0</v>
      </c>
      <c r="Q23" s="99">
        <v>55220958</v>
      </c>
      <c r="R23" s="100">
        <v>1914939</v>
      </c>
      <c r="S23" s="80">
        <v>16</v>
      </c>
    </row>
    <row r="24" spans="2:19" ht="12">
      <c r="B24" s="77">
        <v>17</v>
      </c>
      <c r="C24" s="78" t="s">
        <v>38</v>
      </c>
      <c r="D24" s="79">
        <v>45268179</v>
      </c>
      <c r="E24" s="79">
        <v>84616925</v>
      </c>
      <c r="F24" s="79">
        <v>0</v>
      </c>
      <c r="G24" s="79">
        <v>1559074</v>
      </c>
      <c r="H24" s="79">
        <v>131444178</v>
      </c>
      <c r="I24" s="98">
        <v>114303324</v>
      </c>
      <c r="J24" s="99">
        <v>1505251</v>
      </c>
      <c r="K24" s="99">
        <v>115808575</v>
      </c>
      <c r="L24" s="99">
        <v>9031193</v>
      </c>
      <c r="M24" s="98">
        <v>0</v>
      </c>
      <c r="N24" s="99">
        <v>124839768</v>
      </c>
      <c r="O24" s="98">
        <v>0</v>
      </c>
      <c r="P24" s="98">
        <v>0</v>
      </c>
      <c r="Q24" s="99">
        <v>124839768</v>
      </c>
      <c r="R24" s="100">
        <v>6604410</v>
      </c>
      <c r="S24" s="80">
        <v>17</v>
      </c>
    </row>
    <row r="25" spans="2:19" ht="12">
      <c r="B25" s="77">
        <v>18</v>
      </c>
      <c r="C25" s="78" t="s">
        <v>39</v>
      </c>
      <c r="D25" s="79">
        <v>64620119</v>
      </c>
      <c r="E25" s="79">
        <v>119876810</v>
      </c>
      <c r="F25" s="79">
        <v>6427082</v>
      </c>
      <c r="G25" s="79">
        <v>0</v>
      </c>
      <c r="H25" s="79">
        <v>190924011</v>
      </c>
      <c r="I25" s="98">
        <v>174218896</v>
      </c>
      <c r="J25" s="99">
        <v>2349564</v>
      </c>
      <c r="K25" s="99">
        <v>176568460</v>
      </c>
      <c r="L25" s="99">
        <v>13734570</v>
      </c>
      <c r="M25" s="98">
        <v>0</v>
      </c>
      <c r="N25" s="99">
        <v>190303030</v>
      </c>
      <c r="O25" s="98">
        <v>6427082</v>
      </c>
      <c r="P25" s="98">
        <v>0</v>
      </c>
      <c r="Q25" s="99">
        <v>196730112</v>
      </c>
      <c r="R25" s="100">
        <v>-5806101</v>
      </c>
      <c r="S25" s="80">
        <v>18</v>
      </c>
    </row>
    <row r="26" spans="2:19" ht="12">
      <c r="B26" s="77">
        <v>19</v>
      </c>
      <c r="C26" s="78" t="s">
        <v>40</v>
      </c>
      <c r="D26" s="79">
        <v>9191820</v>
      </c>
      <c r="E26" s="79">
        <v>30466153</v>
      </c>
      <c r="F26" s="79">
        <v>47450</v>
      </c>
      <c r="G26" s="79">
        <v>0</v>
      </c>
      <c r="H26" s="79">
        <v>39705423</v>
      </c>
      <c r="I26" s="98">
        <v>41692999</v>
      </c>
      <c r="J26" s="99">
        <v>198874</v>
      </c>
      <c r="K26" s="99">
        <v>41891873</v>
      </c>
      <c r="L26" s="99">
        <v>4234742</v>
      </c>
      <c r="M26" s="98">
        <v>0</v>
      </c>
      <c r="N26" s="99">
        <v>46126615</v>
      </c>
      <c r="O26" s="98">
        <v>47450</v>
      </c>
      <c r="P26" s="98">
        <v>0</v>
      </c>
      <c r="Q26" s="99">
        <v>46174065</v>
      </c>
      <c r="R26" s="100">
        <v>-6468642</v>
      </c>
      <c r="S26" s="80">
        <v>19</v>
      </c>
    </row>
    <row r="27" spans="2:19" ht="12">
      <c r="B27" s="77">
        <v>20</v>
      </c>
      <c r="C27" s="78" t="s">
        <v>41</v>
      </c>
      <c r="D27" s="79">
        <v>10209337</v>
      </c>
      <c r="E27" s="79">
        <v>37360904</v>
      </c>
      <c r="F27" s="79">
        <v>915019</v>
      </c>
      <c r="G27" s="79">
        <v>0</v>
      </c>
      <c r="H27" s="79">
        <v>48485260</v>
      </c>
      <c r="I27" s="98">
        <v>42749744</v>
      </c>
      <c r="J27" s="99">
        <v>449888</v>
      </c>
      <c r="K27" s="99">
        <v>43199632</v>
      </c>
      <c r="L27" s="99">
        <v>3082242</v>
      </c>
      <c r="M27" s="98">
        <v>0</v>
      </c>
      <c r="N27" s="99">
        <v>46281874</v>
      </c>
      <c r="O27" s="98">
        <v>915019</v>
      </c>
      <c r="P27" s="98">
        <v>0</v>
      </c>
      <c r="Q27" s="99">
        <v>47196893</v>
      </c>
      <c r="R27" s="100">
        <v>1288367</v>
      </c>
      <c r="S27" s="80">
        <v>20</v>
      </c>
    </row>
    <row r="28" spans="2:19" ht="12">
      <c r="B28" s="77">
        <v>21</v>
      </c>
      <c r="C28" s="78" t="s">
        <v>42</v>
      </c>
      <c r="D28" s="79">
        <v>98418298</v>
      </c>
      <c r="E28" s="79">
        <v>168404841</v>
      </c>
      <c r="F28" s="79">
        <v>0</v>
      </c>
      <c r="G28" s="79">
        <v>2177271</v>
      </c>
      <c r="H28" s="79">
        <v>269000410</v>
      </c>
      <c r="I28" s="98">
        <v>242004528</v>
      </c>
      <c r="J28" s="99">
        <v>2119942</v>
      </c>
      <c r="K28" s="99">
        <v>244124470</v>
      </c>
      <c r="L28" s="99">
        <v>19040292</v>
      </c>
      <c r="M28" s="98">
        <v>0</v>
      </c>
      <c r="N28" s="99">
        <v>263164762</v>
      </c>
      <c r="O28" s="98">
        <v>0</v>
      </c>
      <c r="P28" s="98">
        <v>0</v>
      </c>
      <c r="Q28" s="99">
        <v>263164762</v>
      </c>
      <c r="R28" s="100">
        <v>5835648</v>
      </c>
      <c r="S28" s="80">
        <v>21</v>
      </c>
    </row>
    <row r="29" spans="2:19" ht="12">
      <c r="B29" s="77">
        <v>22</v>
      </c>
      <c r="C29" s="81" t="s">
        <v>43</v>
      </c>
      <c r="D29" s="79">
        <v>20869568</v>
      </c>
      <c r="E29" s="79">
        <v>55753669</v>
      </c>
      <c r="F29" s="79">
        <v>3144469</v>
      </c>
      <c r="G29" s="79">
        <v>29233</v>
      </c>
      <c r="H29" s="79">
        <v>79796939</v>
      </c>
      <c r="I29" s="98">
        <v>63167927</v>
      </c>
      <c r="J29" s="99">
        <v>439099</v>
      </c>
      <c r="K29" s="99">
        <v>63607026</v>
      </c>
      <c r="L29" s="99">
        <v>8399362</v>
      </c>
      <c r="M29" s="98">
        <v>0</v>
      </c>
      <c r="N29" s="99">
        <v>72006388</v>
      </c>
      <c r="O29" s="98">
        <v>3144469</v>
      </c>
      <c r="P29" s="98">
        <v>0</v>
      </c>
      <c r="Q29" s="99">
        <v>75150857</v>
      </c>
      <c r="R29" s="100">
        <v>4646082</v>
      </c>
      <c r="S29" s="80">
        <v>22</v>
      </c>
    </row>
    <row r="30" spans="2:19" ht="12">
      <c r="B30" s="77">
        <v>23</v>
      </c>
      <c r="C30" s="78" t="s">
        <v>44</v>
      </c>
      <c r="D30" s="79">
        <v>94926313</v>
      </c>
      <c r="E30" s="79">
        <v>208618244</v>
      </c>
      <c r="F30" s="79">
        <v>2161901</v>
      </c>
      <c r="G30" s="79">
        <v>0</v>
      </c>
      <c r="H30" s="79">
        <v>305706458</v>
      </c>
      <c r="I30" s="98">
        <v>264773877</v>
      </c>
      <c r="J30" s="99">
        <v>2643295</v>
      </c>
      <c r="K30" s="99">
        <v>267417172</v>
      </c>
      <c r="L30" s="99">
        <v>26675316</v>
      </c>
      <c r="M30" s="98">
        <v>0</v>
      </c>
      <c r="N30" s="99">
        <v>294092488</v>
      </c>
      <c r="O30" s="98">
        <v>2203257</v>
      </c>
      <c r="P30" s="98">
        <v>0</v>
      </c>
      <c r="Q30" s="99">
        <v>296295745</v>
      </c>
      <c r="R30" s="100">
        <v>9410713</v>
      </c>
      <c r="S30" s="80">
        <v>23</v>
      </c>
    </row>
    <row r="31" spans="2:19" ht="12">
      <c r="B31" s="77">
        <v>24</v>
      </c>
      <c r="C31" s="78" t="s">
        <v>45</v>
      </c>
      <c r="D31" s="79">
        <v>168642604</v>
      </c>
      <c r="E31" s="79">
        <v>294578111</v>
      </c>
      <c r="F31" s="79">
        <v>0</v>
      </c>
      <c r="G31" s="79">
        <v>0</v>
      </c>
      <c r="H31" s="79">
        <v>463220715</v>
      </c>
      <c r="I31" s="98">
        <v>389530528</v>
      </c>
      <c r="J31" s="99">
        <v>3952693</v>
      </c>
      <c r="K31" s="99">
        <v>393483221</v>
      </c>
      <c r="L31" s="99">
        <v>36068015</v>
      </c>
      <c r="M31" s="98">
        <v>0</v>
      </c>
      <c r="N31" s="99">
        <v>429551236</v>
      </c>
      <c r="O31" s="98">
        <v>85300</v>
      </c>
      <c r="P31" s="98">
        <v>0</v>
      </c>
      <c r="Q31" s="99">
        <v>429636536</v>
      </c>
      <c r="R31" s="100">
        <v>33584179</v>
      </c>
      <c r="S31" s="80">
        <v>24</v>
      </c>
    </row>
    <row r="32" spans="2:19" ht="12">
      <c r="B32" s="77">
        <v>25</v>
      </c>
      <c r="C32" s="78" t="s">
        <v>46</v>
      </c>
      <c r="D32" s="79">
        <v>42321321</v>
      </c>
      <c r="E32" s="79">
        <v>84045215</v>
      </c>
      <c r="F32" s="79">
        <v>0</v>
      </c>
      <c r="G32" s="79">
        <v>0</v>
      </c>
      <c r="H32" s="79">
        <v>126366536</v>
      </c>
      <c r="I32" s="98">
        <v>116505341</v>
      </c>
      <c r="J32" s="99">
        <v>1714787</v>
      </c>
      <c r="K32" s="99">
        <v>118220128</v>
      </c>
      <c r="L32" s="99">
        <v>10082232</v>
      </c>
      <c r="M32" s="98">
        <v>0</v>
      </c>
      <c r="N32" s="99">
        <v>128302360</v>
      </c>
      <c r="O32" s="98">
        <v>0</v>
      </c>
      <c r="P32" s="98">
        <v>0</v>
      </c>
      <c r="Q32" s="99">
        <v>128302360</v>
      </c>
      <c r="R32" s="100">
        <v>-1935824</v>
      </c>
      <c r="S32" s="80">
        <v>25</v>
      </c>
    </row>
    <row r="33" spans="2:19" ht="12">
      <c r="B33" s="77">
        <v>26</v>
      </c>
      <c r="C33" s="78" t="s">
        <v>47</v>
      </c>
      <c r="D33" s="79">
        <v>6869654</v>
      </c>
      <c r="E33" s="79">
        <v>15363230</v>
      </c>
      <c r="F33" s="79">
        <v>2339351</v>
      </c>
      <c r="G33" s="79">
        <v>0</v>
      </c>
      <c r="H33" s="79">
        <v>24572235</v>
      </c>
      <c r="I33" s="98">
        <v>20432177</v>
      </c>
      <c r="J33" s="99">
        <v>36441</v>
      </c>
      <c r="K33" s="99">
        <v>20468618</v>
      </c>
      <c r="L33" s="99">
        <v>1756555</v>
      </c>
      <c r="M33" s="98">
        <v>0</v>
      </c>
      <c r="N33" s="99">
        <v>22225173</v>
      </c>
      <c r="O33" s="98">
        <v>2340151</v>
      </c>
      <c r="P33" s="98">
        <v>0</v>
      </c>
      <c r="Q33" s="99">
        <v>24565324</v>
      </c>
      <c r="R33" s="100">
        <v>6911</v>
      </c>
      <c r="S33" s="80">
        <v>26</v>
      </c>
    </row>
    <row r="34" spans="2:19" ht="12">
      <c r="B34" s="77">
        <v>27</v>
      </c>
      <c r="C34" s="78" t="s">
        <v>48</v>
      </c>
      <c r="D34" s="79">
        <v>17045447</v>
      </c>
      <c r="E34" s="79">
        <v>34029803</v>
      </c>
      <c r="F34" s="79">
        <v>2474185</v>
      </c>
      <c r="G34" s="79">
        <v>0</v>
      </c>
      <c r="H34" s="79">
        <v>53549435</v>
      </c>
      <c r="I34" s="98">
        <v>49380403</v>
      </c>
      <c r="J34" s="99">
        <v>325798</v>
      </c>
      <c r="K34" s="99">
        <v>49706201</v>
      </c>
      <c r="L34" s="99">
        <v>3603844</v>
      </c>
      <c r="M34" s="98">
        <v>0</v>
      </c>
      <c r="N34" s="99">
        <v>53310045</v>
      </c>
      <c r="O34" s="98">
        <v>2474185</v>
      </c>
      <c r="P34" s="98">
        <v>0</v>
      </c>
      <c r="Q34" s="99">
        <v>55784230</v>
      </c>
      <c r="R34" s="100">
        <v>-2234795</v>
      </c>
      <c r="S34" s="80">
        <v>27</v>
      </c>
    </row>
    <row r="35" spans="2:19" ht="12">
      <c r="B35" s="77">
        <v>28</v>
      </c>
      <c r="C35" s="78" t="s">
        <v>49</v>
      </c>
      <c r="D35" s="79">
        <v>35629366</v>
      </c>
      <c r="E35" s="79">
        <v>93582223</v>
      </c>
      <c r="F35" s="79">
        <v>0</v>
      </c>
      <c r="G35" s="79">
        <v>0</v>
      </c>
      <c r="H35" s="79">
        <v>129211589</v>
      </c>
      <c r="I35" s="98">
        <v>121583645</v>
      </c>
      <c r="J35" s="99">
        <v>805655</v>
      </c>
      <c r="K35" s="99">
        <v>122389300</v>
      </c>
      <c r="L35" s="99">
        <v>11068737</v>
      </c>
      <c r="M35" s="98">
        <v>0</v>
      </c>
      <c r="N35" s="99">
        <v>133458037</v>
      </c>
      <c r="O35" s="98">
        <v>0</v>
      </c>
      <c r="P35" s="98">
        <v>0</v>
      </c>
      <c r="Q35" s="99">
        <v>133458037</v>
      </c>
      <c r="R35" s="100">
        <v>-4246448</v>
      </c>
      <c r="S35" s="80">
        <v>28</v>
      </c>
    </row>
    <row r="36" spans="2:19" ht="12">
      <c r="B36" s="77">
        <v>29</v>
      </c>
      <c r="C36" s="78" t="s">
        <v>50</v>
      </c>
      <c r="D36" s="79">
        <v>58501700</v>
      </c>
      <c r="E36" s="79">
        <v>116915807</v>
      </c>
      <c r="F36" s="79">
        <v>4532850</v>
      </c>
      <c r="G36" s="79">
        <v>798611</v>
      </c>
      <c r="H36" s="79">
        <v>180748968</v>
      </c>
      <c r="I36" s="98">
        <v>160195507</v>
      </c>
      <c r="J36" s="99">
        <v>1137526</v>
      </c>
      <c r="K36" s="99">
        <v>161333033</v>
      </c>
      <c r="L36" s="99">
        <v>12772447</v>
      </c>
      <c r="M36" s="98">
        <v>0</v>
      </c>
      <c r="N36" s="99">
        <v>174105480</v>
      </c>
      <c r="O36" s="98">
        <v>4532850</v>
      </c>
      <c r="P36" s="98">
        <v>0</v>
      </c>
      <c r="Q36" s="99">
        <v>178638330</v>
      </c>
      <c r="R36" s="100">
        <v>2110638</v>
      </c>
      <c r="S36" s="80">
        <v>29</v>
      </c>
    </row>
    <row r="37" spans="2:19" ht="12">
      <c r="B37" s="77">
        <v>30</v>
      </c>
      <c r="C37" s="78" t="s">
        <v>51</v>
      </c>
      <c r="D37" s="79">
        <v>67125195</v>
      </c>
      <c r="E37" s="79">
        <v>154181771</v>
      </c>
      <c r="F37" s="79">
        <v>0</v>
      </c>
      <c r="G37" s="79">
        <v>697728</v>
      </c>
      <c r="H37" s="79">
        <v>222004694</v>
      </c>
      <c r="I37" s="98">
        <v>194530514</v>
      </c>
      <c r="J37" s="99">
        <v>2271915</v>
      </c>
      <c r="K37" s="99">
        <v>196802429</v>
      </c>
      <c r="L37" s="99">
        <v>20461789</v>
      </c>
      <c r="M37" s="98">
        <v>0</v>
      </c>
      <c r="N37" s="99">
        <v>217264218</v>
      </c>
      <c r="O37" s="98">
        <v>0</v>
      </c>
      <c r="P37" s="98">
        <v>0</v>
      </c>
      <c r="Q37" s="99">
        <v>217264218</v>
      </c>
      <c r="R37" s="100">
        <v>4740476</v>
      </c>
      <c r="S37" s="80">
        <v>30</v>
      </c>
    </row>
    <row r="38" spans="2:19" ht="12">
      <c r="B38" s="77">
        <v>31</v>
      </c>
      <c r="C38" s="78" t="s">
        <v>52</v>
      </c>
      <c r="D38" s="79">
        <v>19654541</v>
      </c>
      <c r="E38" s="79">
        <v>84527111</v>
      </c>
      <c r="F38" s="79">
        <v>5263928</v>
      </c>
      <c r="G38" s="79">
        <v>0</v>
      </c>
      <c r="H38" s="79">
        <v>109445580</v>
      </c>
      <c r="I38" s="98">
        <v>87727838</v>
      </c>
      <c r="J38" s="99">
        <v>926424</v>
      </c>
      <c r="K38" s="99">
        <v>88654262</v>
      </c>
      <c r="L38" s="99">
        <v>9754738</v>
      </c>
      <c r="M38" s="98">
        <v>0</v>
      </c>
      <c r="N38" s="99">
        <v>98409000</v>
      </c>
      <c r="O38" s="98">
        <v>5263928</v>
      </c>
      <c r="P38" s="98">
        <v>0</v>
      </c>
      <c r="Q38" s="99">
        <v>103672928</v>
      </c>
      <c r="R38" s="100">
        <v>5772652</v>
      </c>
      <c r="S38" s="80">
        <v>31</v>
      </c>
    </row>
    <row r="39" spans="2:19" ht="12">
      <c r="B39" s="77">
        <v>32</v>
      </c>
      <c r="C39" s="78" t="s">
        <v>53</v>
      </c>
      <c r="D39" s="79">
        <v>102613743</v>
      </c>
      <c r="E39" s="79">
        <v>195925652</v>
      </c>
      <c r="F39" s="79">
        <v>16835341</v>
      </c>
      <c r="G39" s="79">
        <v>1077107</v>
      </c>
      <c r="H39" s="79">
        <v>316451843</v>
      </c>
      <c r="I39" s="98">
        <v>279273545</v>
      </c>
      <c r="J39" s="99">
        <v>3117657</v>
      </c>
      <c r="K39" s="99">
        <v>282391202</v>
      </c>
      <c r="L39" s="99">
        <v>27401637</v>
      </c>
      <c r="M39" s="98">
        <v>0</v>
      </c>
      <c r="N39" s="99">
        <v>309792839</v>
      </c>
      <c r="O39" s="98">
        <v>16923541</v>
      </c>
      <c r="P39" s="98">
        <v>0</v>
      </c>
      <c r="Q39" s="99">
        <v>326716380</v>
      </c>
      <c r="R39" s="100">
        <v>-10264537</v>
      </c>
      <c r="S39" s="80">
        <v>32</v>
      </c>
    </row>
    <row r="40" spans="2:19" ht="12">
      <c r="B40" s="77">
        <v>33</v>
      </c>
      <c r="C40" s="78" t="s">
        <v>160</v>
      </c>
      <c r="D40" s="79">
        <v>13499621</v>
      </c>
      <c r="E40" s="79">
        <v>67963809</v>
      </c>
      <c r="F40" s="79">
        <v>0</v>
      </c>
      <c r="G40" s="79">
        <v>2876330</v>
      </c>
      <c r="H40" s="79">
        <v>84339760</v>
      </c>
      <c r="I40" s="98">
        <v>71907444</v>
      </c>
      <c r="J40" s="99">
        <v>93497</v>
      </c>
      <c r="K40" s="99">
        <v>72000941</v>
      </c>
      <c r="L40" s="99">
        <v>8287171</v>
      </c>
      <c r="M40" s="98">
        <v>0</v>
      </c>
      <c r="N40" s="99">
        <v>80288112</v>
      </c>
      <c r="O40" s="98">
        <v>2882995</v>
      </c>
      <c r="P40" s="98">
        <v>0</v>
      </c>
      <c r="Q40" s="99">
        <v>83171107</v>
      </c>
      <c r="R40" s="100">
        <v>1168653</v>
      </c>
      <c r="S40" s="80">
        <v>33</v>
      </c>
    </row>
    <row r="41" spans="2:19" ht="12">
      <c r="B41" s="77">
        <v>35</v>
      </c>
      <c r="C41" s="78" t="s">
        <v>54</v>
      </c>
      <c r="D41" s="79">
        <v>5267857</v>
      </c>
      <c r="E41" s="79">
        <v>18091965</v>
      </c>
      <c r="F41" s="79">
        <v>2082608</v>
      </c>
      <c r="G41" s="79">
        <v>0</v>
      </c>
      <c r="H41" s="79">
        <v>25442430</v>
      </c>
      <c r="I41" s="98">
        <v>20619478</v>
      </c>
      <c r="J41" s="99">
        <v>16072</v>
      </c>
      <c r="K41" s="99">
        <v>20635550</v>
      </c>
      <c r="L41" s="99">
        <v>514734</v>
      </c>
      <c r="M41" s="98">
        <v>0</v>
      </c>
      <c r="N41" s="99">
        <v>21150284</v>
      </c>
      <c r="O41" s="98">
        <v>2082608</v>
      </c>
      <c r="P41" s="98">
        <v>0</v>
      </c>
      <c r="Q41" s="99">
        <v>23232892</v>
      </c>
      <c r="R41" s="100">
        <v>2209538</v>
      </c>
      <c r="S41" s="80">
        <v>35</v>
      </c>
    </row>
    <row r="42" spans="2:19" ht="12">
      <c r="B42" s="77">
        <v>36</v>
      </c>
      <c r="C42" s="78" t="s">
        <v>55</v>
      </c>
      <c r="D42" s="79">
        <v>10798067</v>
      </c>
      <c r="E42" s="79">
        <v>34144741</v>
      </c>
      <c r="F42" s="79">
        <v>2122173</v>
      </c>
      <c r="G42" s="79">
        <v>0</v>
      </c>
      <c r="H42" s="79">
        <v>47064981</v>
      </c>
      <c r="I42" s="98">
        <v>37396704</v>
      </c>
      <c r="J42" s="99">
        <v>554954</v>
      </c>
      <c r="K42" s="99">
        <v>37951658</v>
      </c>
      <c r="L42" s="99">
        <v>4259367</v>
      </c>
      <c r="M42" s="98">
        <v>0</v>
      </c>
      <c r="N42" s="99">
        <v>42211025</v>
      </c>
      <c r="O42" s="98">
        <v>2122173</v>
      </c>
      <c r="P42" s="98">
        <v>0</v>
      </c>
      <c r="Q42" s="99">
        <v>44333198</v>
      </c>
      <c r="R42" s="100">
        <v>2731783</v>
      </c>
      <c r="S42" s="80">
        <v>36</v>
      </c>
    </row>
    <row r="43" spans="2:19" ht="12">
      <c r="B43" s="77">
        <v>37</v>
      </c>
      <c r="C43" s="78" t="s">
        <v>56</v>
      </c>
      <c r="D43" s="79">
        <v>33556994</v>
      </c>
      <c r="E43" s="79">
        <v>107078734</v>
      </c>
      <c r="F43" s="79">
        <v>0</v>
      </c>
      <c r="G43" s="79">
        <v>1935056</v>
      </c>
      <c r="H43" s="79">
        <v>142570784</v>
      </c>
      <c r="I43" s="98">
        <v>131071728</v>
      </c>
      <c r="J43" s="99">
        <v>1151350</v>
      </c>
      <c r="K43" s="99">
        <v>132223078</v>
      </c>
      <c r="L43" s="99">
        <v>12390268</v>
      </c>
      <c r="M43" s="98">
        <v>0</v>
      </c>
      <c r="N43" s="99">
        <v>144613346</v>
      </c>
      <c r="O43" s="98">
        <v>20100</v>
      </c>
      <c r="P43" s="98">
        <v>0</v>
      </c>
      <c r="Q43" s="99">
        <v>144633446</v>
      </c>
      <c r="R43" s="100">
        <v>-2062662</v>
      </c>
      <c r="S43" s="80">
        <v>37</v>
      </c>
    </row>
    <row r="44" spans="2:19" ht="12">
      <c r="B44" s="77">
        <v>38</v>
      </c>
      <c r="C44" s="78" t="s">
        <v>57</v>
      </c>
      <c r="D44" s="79">
        <v>17536564</v>
      </c>
      <c r="E44" s="79">
        <v>66127267</v>
      </c>
      <c r="F44" s="79">
        <v>0</v>
      </c>
      <c r="G44" s="79">
        <v>12607</v>
      </c>
      <c r="H44" s="79">
        <v>83676438</v>
      </c>
      <c r="I44" s="98">
        <v>76339806</v>
      </c>
      <c r="J44" s="99">
        <v>278599</v>
      </c>
      <c r="K44" s="99">
        <v>76618405</v>
      </c>
      <c r="L44" s="99">
        <v>7964278</v>
      </c>
      <c r="M44" s="98">
        <v>0</v>
      </c>
      <c r="N44" s="99">
        <v>84582683</v>
      </c>
      <c r="O44" s="98">
        <v>0</v>
      </c>
      <c r="P44" s="98">
        <v>0</v>
      </c>
      <c r="Q44" s="99">
        <v>84582683</v>
      </c>
      <c r="R44" s="100">
        <v>-906245</v>
      </c>
      <c r="S44" s="80">
        <v>38</v>
      </c>
    </row>
    <row r="45" spans="2:19" ht="12">
      <c r="B45" s="77">
        <v>39</v>
      </c>
      <c r="C45" s="78" t="s">
        <v>58</v>
      </c>
      <c r="D45" s="79">
        <v>30968031</v>
      </c>
      <c r="E45" s="79">
        <v>114089694</v>
      </c>
      <c r="F45" s="79">
        <v>0</v>
      </c>
      <c r="G45" s="79">
        <v>6300</v>
      </c>
      <c r="H45" s="79">
        <v>145064025</v>
      </c>
      <c r="I45" s="98">
        <v>124911910</v>
      </c>
      <c r="J45" s="99">
        <v>1351907</v>
      </c>
      <c r="K45" s="99">
        <v>126263817</v>
      </c>
      <c r="L45" s="99">
        <v>15577462</v>
      </c>
      <c r="M45" s="98">
        <v>0</v>
      </c>
      <c r="N45" s="99">
        <v>141841279</v>
      </c>
      <c r="O45" s="98">
        <v>7248</v>
      </c>
      <c r="P45" s="98">
        <v>0</v>
      </c>
      <c r="Q45" s="99">
        <v>141848527</v>
      </c>
      <c r="R45" s="100">
        <v>3215498</v>
      </c>
      <c r="S45" s="80">
        <v>39</v>
      </c>
    </row>
    <row r="46" spans="2:19" ht="12">
      <c r="B46" s="77">
        <v>40</v>
      </c>
      <c r="C46" s="78" t="s">
        <v>59</v>
      </c>
      <c r="D46" s="79">
        <v>87594976</v>
      </c>
      <c r="E46" s="79">
        <v>147816274</v>
      </c>
      <c r="F46" s="79">
        <v>657226</v>
      </c>
      <c r="G46" s="79">
        <v>1346782</v>
      </c>
      <c r="H46" s="79">
        <v>237415258</v>
      </c>
      <c r="I46" s="98">
        <v>226218789</v>
      </c>
      <c r="J46" s="99">
        <v>1691305</v>
      </c>
      <c r="K46" s="99">
        <v>227910094</v>
      </c>
      <c r="L46" s="99">
        <v>18916408</v>
      </c>
      <c r="M46" s="98">
        <v>0</v>
      </c>
      <c r="N46" s="99">
        <v>246826502</v>
      </c>
      <c r="O46" s="98">
        <v>692826</v>
      </c>
      <c r="P46" s="98">
        <v>0</v>
      </c>
      <c r="Q46" s="99">
        <v>247519328</v>
      </c>
      <c r="R46" s="100">
        <v>-10104070</v>
      </c>
      <c r="S46" s="80">
        <v>40</v>
      </c>
    </row>
    <row r="47" spans="2:19" ht="12">
      <c r="B47" s="77">
        <v>41</v>
      </c>
      <c r="C47" s="78" t="s">
        <v>60</v>
      </c>
      <c r="D47" s="79">
        <v>70507932</v>
      </c>
      <c r="E47" s="79">
        <v>207818961</v>
      </c>
      <c r="F47" s="79">
        <v>0</v>
      </c>
      <c r="G47" s="79">
        <v>1654662</v>
      </c>
      <c r="H47" s="79">
        <v>279981555</v>
      </c>
      <c r="I47" s="98">
        <v>244126440</v>
      </c>
      <c r="J47" s="99">
        <v>1677757</v>
      </c>
      <c r="K47" s="99">
        <v>245804197</v>
      </c>
      <c r="L47" s="99">
        <v>25119674</v>
      </c>
      <c r="M47" s="98">
        <v>0</v>
      </c>
      <c r="N47" s="99">
        <v>270923871</v>
      </c>
      <c r="O47" s="98">
        <v>9400</v>
      </c>
      <c r="P47" s="98">
        <v>0</v>
      </c>
      <c r="Q47" s="99">
        <v>270933271</v>
      </c>
      <c r="R47" s="100">
        <v>9048284</v>
      </c>
      <c r="S47" s="80">
        <v>41</v>
      </c>
    </row>
    <row r="48" spans="2:19" ht="12">
      <c r="B48" s="77">
        <v>42</v>
      </c>
      <c r="C48" s="78" t="s">
        <v>61</v>
      </c>
      <c r="D48" s="79">
        <v>7711396</v>
      </c>
      <c r="E48" s="79">
        <v>22211280</v>
      </c>
      <c r="F48" s="79">
        <v>803344</v>
      </c>
      <c r="G48" s="79">
        <v>0</v>
      </c>
      <c r="H48" s="79">
        <v>30726020</v>
      </c>
      <c r="I48" s="98">
        <v>25348407</v>
      </c>
      <c r="J48" s="99">
        <v>43952</v>
      </c>
      <c r="K48" s="99">
        <v>25392359</v>
      </c>
      <c r="L48" s="99">
        <v>2928472</v>
      </c>
      <c r="M48" s="98">
        <v>0</v>
      </c>
      <c r="N48" s="99">
        <v>28320831</v>
      </c>
      <c r="O48" s="98">
        <v>803344</v>
      </c>
      <c r="P48" s="98">
        <v>0</v>
      </c>
      <c r="Q48" s="99">
        <v>29124175</v>
      </c>
      <c r="R48" s="100">
        <v>1601845</v>
      </c>
      <c r="S48" s="80">
        <v>42</v>
      </c>
    </row>
    <row r="49" spans="2:19" ht="12">
      <c r="B49" s="77">
        <v>43</v>
      </c>
      <c r="C49" s="78" t="s">
        <v>62</v>
      </c>
      <c r="D49" s="79">
        <v>61586441</v>
      </c>
      <c r="E49" s="79">
        <v>148222858</v>
      </c>
      <c r="F49" s="79">
        <v>0</v>
      </c>
      <c r="G49" s="79">
        <v>1555940</v>
      </c>
      <c r="H49" s="79">
        <v>211365239</v>
      </c>
      <c r="I49" s="98">
        <v>173262440</v>
      </c>
      <c r="J49" s="99">
        <v>907642</v>
      </c>
      <c r="K49" s="99">
        <v>174170082</v>
      </c>
      <c r="L49" s="99">
        <v>17386303</v>
      </c>
      <c r="M49" s="98">
        <v>0</v>
      </c>
      <c r="N49" s="99">
        <v>191556385</v>
      </c>
      <c r="O49" s="98">
        <v>0</v>
      </c>
      <c r="P49" s="98">
        <v>0</v>
      </c>
      <c r="Q49" s="99">
        <v>191556385</v>
      </c>
      <c r="R49" s="100">
        <v>19808854</v>
      </c>
      <c r="S49" s="80">
        <v>43</v>
      </c>
    </row>
    <row r="50" spans="2:19" ht="12">
      <c r="B50" s="77">
        <v>44</v>
      </c>
      <c r="C50" s="78" t="s">
        <v>63</v>
      </c>
      <c r="D50" s="79">
        <v>23483194</v>
      </c>
      <c r="E50" s="79">
        <v>38616531</v>
      </c>
      <c r="F50" s="79">
        <v>2049211</v>
      </c>
      <c r="G50" s="79">
        <v>0</v>
      </c>
      <c r="H50" s="79">
        <v>64148936</v>
      </c>
      <c r="I50" s="98">
        <v>63123308</v>
      </c>
      <c r="J50" s="99">
        <v>614584</v>
      </c>
      <c r="K50" s="99">
        <v>63737892</v>
      </c>
      <c r="L50" s="99">
        <v>2252897</v>
      </c>
      <c r="M50" s="98">
        <v>0</v>
      </c>
      <c r="N50" s="99">
        <v>65990789</v>
      </c>
      <c r="O50" s="98">
        <v>2049211</v>
      </c>
      <c r="P50" s="98">
        <v>0</v>
      </c>
      <c r="Q50" s="99">
        <v>68040000</v>
      </c>
      <c r="R50" s="100">
        <v>-3891064</v>
      </c>
      <c r="S50" s="80">
        <v>44</v>
      </c>
    </row>
    <row r="51" spans="2:19" ht="12">
      <c r="B51" s="77">
        <v>45</v>
      </c>
      <c r="C51" s="78" t="s">
        <v>64</v>
      </c>
      <c r="D51" s="79">
        <v>38298104</v>
      </c>
      <c r="E51" s="79">
        <v>72998518</v>
      </c>
      <c r="F51" s="79">
        <v>4684216</v>
      </c>
      <c r="G51" s="79">
        <v>0</v>
      </c>
      <c r="H51" s="79">
        <v>115980838</v>
      </c>
      <c r="I51" s="98">
        <v>109016092</v>
      </c>
      <c r="J51" s="99">
        <v>349213</v>
      </c>
      <c r="K51" s="99">
        <v>109365305</v>
      </c>
      <c r="L51" s="99">
        <v>9219288</v>
      </c>
      <c r="M51" s="98">
        <v>0</v>
      </c>
      <c r="N51" s="99">
        <v>118584593</v>
      </c>
      <c r="O51" s="98">
        <v>4684216</v>
      </c>
      <c r="P51" s="98">
        <v>0</v>
      </c>
      <c r="Q51" s="99">
        <v>123268809</v>
      </c>
      <c r="R51" s="100">
        <v>-7287971</v>
      </c>
      <c r="S51" s="80">
        <v>45</v>
      </c>
    </row>
    <row r="52" spans="2:19" ht="12">
      <c r="B52" s="77">
        <v>46</v>
      </c>
      <c r="C52" s="78" t="s">
        <v>65</v>
      </c>
      <c r="D52" s="79">
        <v>31258632</v>
      </c>
      <c r="E52" s="79">
        <v>73073639</v>
      </c>
      <c r="F52" s="79">
        <v>2934475</v>
      </c>
      <c r="G52" s="79">
        <v>0</v>
      </c>
      <c r="H52" s="79">
        <v>107266746</v>
      </c>
      <c r="I52" s="98">
        <v>97595285</v>
      </c>
      <c r="J52" s="99">
        <v>1011527</v>
      </c>
      <c r="K52" s="99">
        <v>98606812</v>
      </c>
      <c r="L52" s="99">
        <v>6257670</v>
      </c>
      <c r="M52" s="98">
        <v>0</v>
      </c>
      <c r="N52" s="99">
        <v>104864482</v>
      </c>
      <c r="O52" s="98">
        <v>2934475</v>
      </c>
      <c r="P52" s="98">
        <v>0</v>
      </c>
      <c r="Q52" s="99">
        <v>107798957</v>
      </c>
      <c r="R52" s="100">
        <v>-532211</v>
      </c>
      <c r="S52" s="80">
        <v>46</v>
      </c>
    </row>
    <row r="53" spans="2:19" ht="12">
      <c r="B53" s="77">
        <v>47</v>
      </c>
      <c r="C53" s="78" t="s">
        <v>66</v>
      </c>
      <c r="D53" s="79">
        <v>8978237</v>
      </c>
      <c r="E53" s="79">
        <v>33932986</v>
      </c>
      <c r="F53" s="79">
        <v>0</v>
      </c>
      <c r="G53" s="79">
        <v>0</v>
      </c>
      <c r="H53" s="79">
        <v>42911223</v>
      </c>
      <c r="I53" s="98">
        <v>34629997</v>
      </c>
      <c r="J53" s="99">
        <v>160618</v>
      </c>
      <c r="K53" s="99">
        <v>34790615</v>
      </c>
      <c r="L53" s="99">
        <v>4274028</v>
      </c>
      <c r="M53" s="98">
        <v>0</v>
      </c>
      <c r="N53" s="99">
        <v>39064643</v>
      </c>
      <c r="O53" s="98">
        <v>0</v>
      </c>
      <c r="P53" s="98">
        <v>0</v>
      </c>
      <c r="Q53" s="99">
        <v>39064643</v>
      </c>
      <c r="R53" s="100">
        <v>3846580</v>
      </c>
      <c r="S53" s="80">
        <v>47</v>
      </c>
    </row>
    <row r="54" spans="2:19" ht="12">
      <c r="B54" s="77">
        <v>48</v>
      </c>
      <c r="C54" s="78" t="s">
        <v>67</v>
      </c>
      <c r="D54" s="79">
        <v>11594491</v>
      </c>
      <c r="E54" s="79">
        <v>22921885</v>
      </c>
      <c r="F54" s="79">
        <v>3145850</v>
      </c>
      <c r="G54" s="79">
        <v>0</v>
      </c>
      <c r="H54" s="79">
        <v>37662226</v>
      </c>
      <c r="I54" s="98">
        <v>37019239</v>
      </c>
      <c r="J54" s="99">
        <v>242201</v>
      </c>
      <c r="K54" s="99">
        <v>37261440</v>
      </c>
      <c r="L54" s="99">
        <v>4354298</v>
      </c>
      <c r="M54" s="98">
        <v>0</v>
      </c>
      <c r="N54" s="99">
        <v>41615738</v>
      </c>
      <c r="O54" s="98">
        <v>3145850</v>
      </c>
      <c r="P54" s="98">
        <v>0</v>
      </c>
      <c r="Q54" s="99">
        <v>44761588</v>
      </c>
      <c r="R54" s="100">
        <v>-7099362</v>
      </c>
      <c r="S54" s="80">
        <v>48</v>
      </c>
    </row>
    <row r="55" spans="2:19" ht="12">
      <c r="B55" s="77">
        <v>49</v>
      </c>
      <c r="C55" s="78" t="s">
        <v>68</v>
      </c>
      <c r="D55" s="79">
        <v>10499282</v>
      </c>
      <c r="E55" s="79">
        <v>25759732</v>
      </c>
      <c r="F55" s="79">
        <v>2050479</v>
      </c>
      <c r="G55" s="79">
        <v>0</v>
      </c>
      <c r="H55" s="79">
        <v>38309493</v>
      </c>
      <c r="I55" s="98">
        <v>32916618</v>
      </c>
      <c r="J55" s="99">
        <v>139568</v>
      </c>
      <c r="K55" s="99">
        <v>33056186</v>
      </c>
      <c r="L55" s="99">
        <v>3343882</v>
      </c>
      <c r="M55" s="98">
        <v>0</v>
      </c>
      <c r="N55" s="99">
        <v>36400068</v>
      </c>
      <c r="O55" s="98">
        <v>2050479</v>
      </c>
      <c r="P55" s="98">
        <v>0</v>
      </c>
      <c r="Q55" s="99">
        <v>38450547</v>
      </c>
      <c r="R55" s="100">
        <v>-141054</v>
      </c>
      <c r="S55" s="80">
        <v>49</v>
      </c>
    </row>
    <row r="56" spans="2:19" ht="12">
      <c r="B56" s="77">
        <v>50</v>
      </c>
      <c r="C56" s="78" t="s">
        <v>69</v>
      </c>
      <c r="D56" s="79">
        <v>9912311</v>
      </c>
      <c r="E56" s="79">
        <v>28819601</v>
      </c>
      <c r="F56" s="79">
        <v>0</v>
      </c>
      <c r="G56" s="79">
        <v>0</v>
      </c>
      <c r="H56" s="79">
        <v>38731912</v>
      </c>
      <c r="I56" s="98">
        <v>33735570</v>
      </c>
      <c r="J56" s="99">
        <v>106117</v>
      </c>
      <c r="K56" s="99">
        <v>33841687</v>
      </c>
      <c r="L56" s="99">
        <v>2972658</v>
      </c>
      <c r="M56" s="98">
        <v>0</v>
      </c>
      <c r="N56" s="99">
        <v>36814345</v>
      </c>
      <c r="O56" s="98">
        <v>0</v>
      </c>
      <c r="P56" s="98">
        <v>0</v>
      </c>
      <c r="Q56" s="99">
        <v>36814345</v>
      </c>
      <c r="R56" s="100">
        <v>1917567</v>
      </c>
      <c r="S56" s="80">
        <v>50</v>
      </c>
    </row>
    <row r="57" spans="2:19" ht="12">
      <c r="B57" s="77">
        <v>51</v>
      </c>
      <c r="C57" s="78" t="s">
        <v>70</v>
      </c>
      <c r="D57" s="79">
        <v>14441596</v>
      </c>
      <c r="E57" s="79">
        <v>33787021</v>
      </c>
      <c r="F57" s="79">
        <v>0</v>
      </c>
      <c r="G57" s="79">
        <v>0</v>
      </c>
      <c r="H57" s="79">
        <v>48228617</v>
      </c>
      <c r="I57" s="98">
        <v>49117734</v>
      </c>
      <c r="J57" s="99">
        <v>636098</v>
      </c>
      <c r="K57" s="99">
        <v>49753832</v>
      </c>
      <c r="L57" s="99">
        <v>4163638</v>
      </c>
      <c r="M57" s="98">
        <v>0</v>
      </c>
      <c r="N57" s="99">
        <v>53917470</v>
      </c>
      <c r="O57" s="98">
        <v>0</v>
      </c>
      <c r="P57" s="98">
        <v>0</v>
      </c>
      <c r="Q57" s="99">
        <v>53917470</v>
      </c>
      <c r="R57" s="100">
        <v>-5688853</v>
      </c>
      <c r="S57" s="80">
        <v>51</v>
      </c>
    </row>
    <row r="58" spans="2:19" ht="12">
      <c r="B58" s="77">
        <v>52</v>
      </c>
      <c r="C58" s="78" t="s">
        <v>71</v>
      </c>
      <c r="D58" s="79">
        <v>6423929</v>
      </c>
      <c r="E58" s="79">
        <v>23550466</v>
      </c>
      <c r="F58" s="79">
        <v>0</v>
      </c>
      <c r="G58" s="79">
        <v>0</v>
      </c>
      <c r="H58" s="79">
        <v>29974395</v>
      </c>
      <c r="I58" s="98">
        <v>25068912</v>
      </c>
      <c r="J58" s="99">
        <v>173264</v>
      </c>
      <c r="K58" s="99">
        <v>25242176</v>
      </c>
      <c r="L58" s="99">
        <v>2337365</v>
      </c>
      <c r="M58" s="98">
        <v>0</v>
      </c>
      <c r="N58" s="99">
        <v>27579541</v>
      </c>
      <c r="O58" s="98">
        <v>0</v>
      </c>
      <c r="P58" s="98">
        <v>0</v>
      </c>
      <c r="Q58" s="99">
        <v>27579541</v>
      </c>
      <c r="R58" s="100">
        <v>2394854</v>
      </c>
      <c r="S58" s="80">
        <v>52</v>
      </c>
    </row>
    <row r="59" spans="2:19" ht="12">
      <c r="B59" s="77">
        <v>53</v>
      </c>
      <c r="C59" s="78" t="s">
        <v>72</v>
      </c>
      <c r="D59" s="79">
        <v>30644911</v>
      </c>
      <c r="E59" s="79">
        <v>75846513</v>
      </c>
      <c r="F59" s="79">
        <v>2655462</v>
      </c>
      <c r="G59" s="79">
        <v>0</v>
      </c>
      <c r="H59" s="79">
        <v>109146886</v>
      </c>
      <c r="I59" s="98">
        <v>97002030</v>
      </c>
      <c r="J59" s="99">
        <v>1057958</v>
      </c>
      <c r="K59" s="99">
        <v>98059988</v>
      </c>
      <c r="L59" s="99">
        <v>8520893</v>
      </c>
      <c r="M59" s="98">
        <v>0</v>
      </c>
      <c r="N59" s="99">
        <v>106580881</v>
      </c>
      <c r="O59" s="98">
        <v>2655462</v>
      </c>
      <c r="P59" s="98">
        <v>0</v>
      </c>
      <c r="Q59" s="99">
        <v>109236343</v>
      </c>
      <c r="R59" s="100">
        <v>-89457</v>
      </c>
      <c r="S59" s="80">
        <v>53</v>
      </c>
    </row>
    <row r="60" spans="2:19" ht="12">
      <c r="B60" s="77">
        <v>54</v>
      </c>
      <c r="C60" s="78" t="s">
        <v>73</v>
      </c>
      <c r="D60" s="79">
        <v>27431308</v>
      </c>
      <c r="E60" s="79">
        <v>80927560</v>
      </c>
      <c r="F60" s="79">
        <v>0</v>
      </c>
      <c r="G60" s="79">
        <v>0</v>
      </c>
      <c r="H60" s="79">
        <v>108358868</v>
      </c>
      <c r="I60" s="98">
        <v>89580052</v>
      </c>
      <c r="J60" s="99">
        <v>985926</v>
      </c>
      <c r="K60" s="99">
        <v>90565978</v>
      </c>
      <c r="L60" s="99">
        <v>11304585</v>
      </c>
      <c r="M60" s="98">
        <v>0</v>
      </c>
      <c r="N60" s="99">
        <v>101870563</v>
      </c>
      <c r="O60" s="98">
        <v>0</v>
      </c>
      <c r="P60" s="98">
        <v>0</v>
      </c>
      <c r="Q60" s="99">
        <v>101870563</v>
      </c>
      <c r="R60" s="100">
        <v>6488305</v>
      </c>
      <c r="S60" s="80">
        <v>54</v>
      </c>
    </row>
    <row r="61" spans="2:19" ht="12">
      <c r="B61" s="77">
        <v>55</v>
      </c>
      <c r="C61" s="78" t="s">
        <v>74</v>
      </c>
      <c r="D61" s="79">
        <v>21592426</v>
      </c>
      <c r="E61" s="79">
        <v>60498183</v>
      </c>
      <c r="F61" s="79">
        <v>0</v>
      </c>
      <c r="G61" s="79">
        <v>0</v>
      </c>
      <c r="H61" s="79">
        <v>82090609</v>
      </c>
      <c r="I61" s="98">
        <v>74554590</v>
      </c>
      <c r="J61" s="99">
        <v>893067</v>
      </c>
      <c r="K61" s="99">
        <v>75447657</v>
      </c>
      <c r="L61" s="99">
        <v>9401160</v>
      </c>
      <c r="M61" s="98">
        <v>0</v>
      </c>
      <c r="N61" s="99">
        <v>84848817</v>
      </c>
      <c r="O61" s="98">
        <v>0</v>
      </c>
      <c r="P61" s="98">
        <v>0</v>
      </c>
      <c r="Q61" s="99">
        <v>84848817</v>
      </c>
      <c r="R61" s="100">
        <v>-2758208</v>
      </c>
      <c r="S61" s="80">
        <v>55</v>
      </c>
    </row>
    <row r="62" spans="2:19" ht="12">
      <c r="B62" s="77">
        <v>56</v>
      </c>
      <c r="C62" s="78" t="s">
        <v>75</v>
      </c>
      <c r="D62" s="79">
        <v>11827875</v>
      </c>
      <c r="E62" s="79">
        <v>24592507</v>
      </c>
      <c r="F62" s="79">
        <v>920405</v>
      </c>
      <c r="G62" s="79">
        <v>4000</v>
      </c>
      <c r="H62" s="79">
        <v>37344787</v>
      </c>
      <c r="I62" s="98">
        <v>37717498</v>
      </c>
      <c r="J62" s="99">
        <v>866684</v>
      </c>
      <c r="K62" s="99">
        <v>38584182</v>
      </c>
      <c r="L62" s="99">
        <v>2955290</v>
      </c>
      <c r="M62" s="98">
        <v>0</v>
      </c>
      <c r="N62" s="99">
        <v>41539472</v>
      </c>
      <c r="O62" s="98">
        <v>920405</v>
      </c>
      <c r="P62" s="98">
        <v>0</v>
      </c>
      <c r="Q62" s="99">
        <v>42459877</v>
      </c>
      <c r="R62" s="100">
        <v>-5115090</v>
      </c>
      <c r="S62" s="80">
        <v>56</v>
      </c>
    </row>
    <row r="63" spans="2:19" ht="12">
      <c r="B63" s="77">
        <v>57</v>
      </c>
      <c r="C63" s="78" t="s">
        <v>76</v>
      </c>
      <c r="D63" s="79">
        <v>32080727</v>
      </c>
      <c r="E63" s="79">
        <v>88160480</v>
      </c>
      <c r="F63" s="79">
        <v>10015729</v>
      </c>
      <c r="G63" s="79">
        <v>0</v>
      </c>
      <c r="H63" s="79">
        <v>130256936</v>
      </c>
      <c r="I63" s="98">
        <v>101887606</v>
      </c>
      <c r="J63" s="99">
        <v>1652710</v>
      </c>
      <c r="K63" s="99">
        <v>103540316</v>
      </c>
      <c r="L63" s="99">
        <v>9317622</v>
      </c>
      <c r="M63" s="98">
        <v>0</v>
      </c>
      <c r="N63" s="99">
        <v>112857938</v>
      </c>
      <c r="O63" s="98">
        <v>10015729</v>
      </c>
      <c r="P63" s="98">
        <v>0</v>
      </c>
      <c r="Q63" s="99">
        <v>122873667</v>
      </c>
      <c r="R63" s="100">
        <v>7383269</v>
      </c>
      <c r="S63" s="80">
        <v>57</v>
      </c>
    </row>
    <row r="64" spans="2:19" ht="12">
      <c r="B64" s="77">
        <v>58</v>
      </c>
      <c r="C64" s="78" t="s">
        <v>77</v>
      </c>
      <c r="D64" s="79">
        <v>60195834</v>
      </c>
      <c r="E64" s="79">
        <v>153906580</v>
      </c>
      <c r="F64" s="79">
        <v>0</v>
      </c>
      <c r="G64" s="79">
        <v>1145164</v>
      </c>
      <c r="H64" s="79">
        <v>215247578</v>
      </c>
      <c r="I64" s="98">
        <v>189473069</v>
      </c>
      <c r="J64" s="99">
        <v>1366695</v>
      </c>
      <c r="K64" s="99">
        <v>190839764</v>
      </c>
      <c r="L64" s="99">
        <v>17702739</v>
      </c>
      <c r="M64" s="98">
        <v>0</v>
      </c>
      <c r="N64" s="99">
        <v>208542503</v>
      </c>
      <c r="O64" s="98">
        <v>0</v>
      </c>
      <c r="P64" s="98">
        <v>0</v>
      </c>
      <c r="Q64" s="99">
        <v>208542503</v>
      </c>
      <c r="R64" s="100">
        <v>6705075</v>
      </c>
      <c r="S64" s="80">
        <v>58</v>
      </c>
    </row>
    <row r="65" spans="2:19" ht="12">
      <c r="B65" s="77">
        <v>59</v>
      </c>
      <c r="C65" s="78" t="s">
        <v>78</v>
      </c>
      <c r="D65" s="79">
        <v>108225863</v>
      </c>
      <c r="E65" s="79">
        <v>267880288</v>
      </c>
      <c r="F65" s="79">
        <v>2395083</v>
      </c>
      <c r="G65" s="79">
        <v>0</v>
      </c>
      <c r="H65" s="79">
        <v>378501234</v>
      </c>
      <c r="I65" s="98">
        <v>328919497</v>
      </c>
      <c r="J65" s="99">
        <v>3306004</v>
      </c>
      <c r="K65" s="99">
        <v>332225501</v>
      </c>
      <c r="L65" s="99">
        <v>33567970</v>
      </c>
      <c r="M65" s="98">
        <v>0</v>
      </c>
      <c r="N65" s="99">
        <v>365793471</v>
      </c>
      <c r="O65" s="98">
        <v>2395783</v>
      </c>
      <c r="P65" s="98">
        <v>0</v>
      </c>
      <c r="Q65" s="99">
        <v>368189254</v>
      </c>
      <c r="R65" s="100">
        <v>10311980</v>
      </c>
      <c r="S65" s="80">
        <v>59</v>
      </c>
    </row>
    <row r="66" spans="2:19" ht="12">
      <c r="B66" s="77">
        <v>60</v>
      </c>
      <c r="C66" s="78" t="s">
        <v>79</v>
      </c>
      <c r="D66" s="79">
        <v>132569972</v>
      </c>
      <c r="E66" s="79">
        <v>250793474</v>
      </c>
      <c r="F66" s="79">
        <v>0</v>
      </c>
      <c r="G66" s="79">
        <v>474773</v>
      </c>
      <c r="H66" s="79">
        <v>383838219</v>
      </c>
      <c r="I66" s="98">
        <v>324656104</v>
      </c>
      <c r="J66" s="99">
        <v>5207498</v>
      </c>
      <c r="K66" s="99">
        <v>329863602</v>
      </c>
      <c r="L66" s="99">
        <v>34174973</v>
      </c>
      <c r="M66" s="98">
        <v>0</v>
      </c>
      <c r="N66" s="99">
        <v>364038575</v>
      </c>
      <c r="O66" s="98">
        <v>0</v>
      </c>
      <c r="P66" s="98">
        <v>0</v>
      </c>
      <c r="Q66" s="99">
        <v>364038575</v>
      </c>
      <c r="R66" s="100">
        <v>19799644</v>
      </c>
      <c r="S66" s="80">
        <v>60</v>
      </c>
    </row>
    <row r="67" spans="2:19" ht="12">
      <c r="B67" s="77">
        <v>61</v>
      </c>
      <c r="C67" s="78" t="s">
        <v>80</v>
      </c>
      <c r="D67" s="79">
        <v>48414680</v>
      </c>
      <c r="E67" s="79">
        <v>126977099</v>
      </c>
      <c r="F67" s="79">
        <v>13654555</v>
      </c>
      <c r="G67" s="79">
        <v>40595</v>
      </c>
      <c r="H67" s="79">
        <v>189086929</v>
      </c>
      <c r="I67" s="98">
        <v>139543356</v>
      </c>
      <c r="J67" s="99">
        <v>1805106</v>
      </c>
      <c r="K67" s="99">
        <v>141348462</v>
      </c>
      <c r="L67" s="99">
        <v>14840248</v>
      </c>
      <c r="M67" s="98">
        <v>0</v>
      </c>
      <c r="N67" s="99">
        <v>156188710</v>
      </c>
      <c r="O67" s="98">
        <v>13654555</v>
      </c>
      <c r="P67" s="98">
        <v>0</v>
      </c>
      <c r="Q67" s="99">
        <v>169843265</v>
      </c>
      <c r="R67" s="100">
        <v>19243664</v>
      </c>
      <c r="S67" s="80">
        <v>61</v>
      </c>
    </row>
    <row r="68" spans="2:19" ht="12">
      <c r="B68" s="77">
        <v>62</v>
      </c>
      <c r="C68" s="78" t="s">
        <v>81</v>
      </c>
      <c r="D68" s="79">
        <v>110281871</v>
      </c>
      <c r="E68" s="79">
        <v>230188488</v>
      </c>
      <c r="F68" s="79">
        <v>2007654</v>
      </c>
      <c r="G68" s="79">
        <v>1000527</v>
      </c>
      <c r="H68" s="79">
        <v>343478540</v>
      </c>
      <c r="I68" s="98">
        <v>317529535</v>
      </c>
      <c r="J68" s="99">
        <v>3130477</v>
      </c>
      <c r="K68" s="99">
        <v>320660012</v>
      </c>
      <c r="L68" s="99">
        <v>27475765</v>
      </c>
      <c r="M68" s="98">
        <v>0</v>
      </c>
      <c r="N68" s="99">
        <v>348135777</v>
      </c>
      <c r="O68" s="98">
        <v>2007654</v>
      </c>
      <c r="P68" s="98">
        <v>0</v>
      </c>
      <c r="Q68" s="99">
        <v>350143431</v>
      </c>
      <c r="R68" s="100">
        <v>-6664891</v>
      </c>
      <c r="S68" s="80">
        <v>62</v>
      </c>
    </row>
    <row r="69" spans="2:19" ht="12">
      <c r="B69" s="77">
        <v>63</v>
      </c>
      <c r="C69" s="78" t="s">
        <v>82</v>
      </c>
      <c r="D69" s="79">
        <v>53982142</v>
      </c>
      <c r="E69" s="79">
        <v>139836953</v>
      </c>
      <c r="F69" s="79">
        <v>0</v>
      </c>
      <c r="G69" s="79">
        <v>209173</v>
      </c>
      <c r="H69" s="79">
        <v>194028268</v>
      </c>
      <c r="I69" s="98">
        <v>157625011</v>
      </c>
      <c r="J69" s="99">
        <v>1609115</v>
      </c>
      <c r="K69" s="99">
        <v>159234126</v>
      </c>
      <c r="L69" s="99">
        <v>15869390</v>
      </c>
      <c r="M69" s="98">
        <v>0</v>
      </c>
      <c r="N69" s="99">
        <v>175103516</v>
      </c>
      <c r="O69" s="98">
        <v>0</v>
      </c>
      <c r="P69" s="98">
        <v>0</v>
      </c>
      <c r="Q69" s="99">
        <v>175103516</v>
      </c>
      <c r="R69" s="100">
        <v>18924752</v>
      </c>
      <c r="S69" s="80">
        <v>63</v>
      </c>
    </row>
    <row r="70" spans="2:19" ht="12">
      <c r="B70" s="77">
        <v>64</v>
      </c>
      <c r="C70" s="78" t="s">
        <v>83</v>
      </c>
      <c r="D70" s="79">
        <v>81337744</v>
      </c>
      <c r="E70" s="79">
        <v>161007039</v>
      </c>
      <c r="F70" s="79">
        <v>330890</v>
      </c>
      <c r="G70" s="79">
        <v>0</v>
      </c>
      <c r="H70" s="79">
        <v>242675673</v>
      </c>
      <c r="I70" s="98">
        <v>212267957</v>
      </c>
      <c r="J70" s="99">
        <v>2086337</v>
      </c>
      <c r="K70" s="99">
        <v>214354294</v>
      </c>
      <c r="L70" s="99">
        <v>21454991</v>
      </c>
      <c r="M70" s="98">
        <v>0</v>
      </c>
      <c r="N70" s="99">
        <v>235809285</v>
      </c>
      <c r="O70" s="98">
        <v>458590</v>
      </c>
      <c r="P70" s="98">
        <v>0</v>
      </c>
      <c r="Q70" s="99">
        <v>236267875</v>
      </c>
      <c r="R70" s="100">
        <v>6407798</v>
      </c>
      <c r="S70" s="80">
        <v>64</v>
      </c>
    </row>
    <row r="71" spans="2:19" ht="12">
      <c r="B71" s="77">
        <v>65</v>
      </c>
      <c r="C71" s="78" t="s">
        <v>84</v>
      </c>
      <c r="D71" s="79">
        <v>82031631</v>
      </c>
      <c r="E71" s="79">
        <v>222907803</v>
      </c>
      <c r="F71" s="79">
        <v>0</v>
      </c>
      <c r="G71" s="79">
        <v>1494139</v>
      </c>
      <c r="H71" s="79">
        <v>306433573</v>
      </c>
      <c r="I71" s="98">
        <v>268486976</v>
      </c>
      <c r="J71" s="99">
        <v>2525833</v>
      </c>
      <c r="K71" s="99">
        <v>271012809</v>
      </c>
      <c r="L71" s="99">
        <v>19879019</v>
      </c>
      <c r="M71" s="98">
        <v>0</v>
      </c>
      <c r="N71" s="99">
        <v>290891828</v>
      </c>
      <c r="O71" s="98">
        <v>35500</v>
      </c>
      <c r="P71" s="98">
        <v>0</v>
      </c>
      <c r="Q71" s="99">
        <v>290927328</v>
      </c>
      <c r="R71" s="100">
        <v>15506245</v>
      </c>
      <c r="S71" s="80">
        <v>65</v>
      </c>
    </row>
    <row r="72" spans="2:19" ht="12">
      <c r="B72" s="77">
        <v>66</v>
      </c>
      <c r="C72" s="78" t="s">
        <v>85</v>
      </c>
      <c r="D72" s="79">
        <v>50746098</v>
      </c>
      <c r="E72" s="79">
        <v>100497764</v>
      </c>
      <c r="F72" s="79">
        <v>0</v>
      </c>
      <c r="G72" s="79">
        <v>0</v>
      </c>
      <c r="H72" s="79">
        <v>151243862</v>
      </c>
      <c r="I72" s="98">
        <v>142966861</v>
      </c>
      <c r="J72" s="99">
        <v>1788525</v>
      </c>
      <c r="K72" s="99">
        <v>144755386</v>
      </c>
      <c r="L72" s="99">
        <v>15771856</v>
      </c>
      <c r="M72" s="98">
        <v>0</v>
      </c>
      <c r="N72" s="99">
        <v>160527242</v>
      </c>
      <c r="O72" s="98">
        <v>0</v>
      </c>
      <c r="P72" s="98">
        <v>0</v>
      </c>
      <c r="Q72" s="99">
        <v>160527242</v>
      </c>
      <c r="R72" s="100">
        <v>-9283380</v>
      </c>
      <c r="S72" s="80">
        <v>66</v>
      </c>
    </row>
    <row r="73" spans="2:19" ht="12">
      <c r="B73" s="77">
        <v>67</v>
      </c>
      <c r="C73" s="78" t="s">
        <v>86</v>
      </c>
      <c r="D73" s="79">
        <v>48554711</v>
      </c>
      <c r="E73" s="79">
        <v>103957616</v>
      </c>
      <c r="F73" s="79">
        <v>4784335</v>
      </c>
      <c r="G73" s="79">
        <v>1072222</v>
      </c>
      <c r="H73" s="79">
        <v>158368884</v>
      </c>
      <c r="I73" s="98">
        <v>143834966</v>
      </c>
      <c r="J73" s="99">
        <v>1395004</v>
      </c>
      <c r="K73" s="99">
        <v>145229970</v>
      </c>
      <c r="L73" s="99">
        <v>12313747</v>
      </c>
      <c r="M73" s="98">
        <v>0</v>
      </c>
      <c r="N73" s="99">
        <v>157543717</v>
      </c>
      <c r="O73" s="98">
        <v>4784335</v>
      </c>
      <c r="P73" s="98">
        <v>0</v>
      </c>
      <c r="Q73" s="99">
        <v>162328052</v>
      </c>
      <c r="R73" s="100">
        <v>-3959168</v>
      </c>
      <c r="S73" s="80">
        <v>67</v>
      </c>
    </row>
    <row r="74" spans="2:19" ht="12">
      <c r="B74" s="77">
        <v>68</v>
      </c>
      <c r="C74" s="78" t="s">
        <v>87</v>
      </c>
      <c r="D74" s="79">
        <v>37356948</v>
      </c>
      <c r="E74" s="79">
        <v>113563975</v>
      </c>
      <c r="F74" s="79">
        <v>5047121</v>
      </c>
      <c r="G74" s="79">
        <v>651458</v>
      </c>
      <c r="H74" s="79">
        <v>156619502</v>
      </c>
      <c r="I74" s="98">
        <v>134693011</v>
      </c>
      <c r="J74" s="99">
        <v>1321174</v>
      </c>
      <c r="K74" s="99">
        <v>136014185</v>
      </c>
      <c r="L74" s="99">
        <v>10092973</v>
      </c>
      <c r="M74" s="98">
        <v>0</v>
      </c>
      <c r="N74" s="99">
        <v>146107158</v>
      </c>
      <c r="O74" s="98">
        <v>5154613</v>
      </c>
      <c r="P74" s="98">
        <v>0</v>
      </c>
      <c r="Q74" s="99">
        <v>151261771</v>
      </c>
      <c r="R74" s="100">
        <v>5357731</v>
      </c>
      <c r="S74" s="80">
        <v>68</v>
      </c>
    </row>
    <row r="75" spans="2:19" ht="12">
      <c r="B75" s="77">
        <v>69</v>
      </c>
      <c r="C75" s="78" t="s">
        <v>88</v>
      </c>
      <c r="D75" s="79">
        <v>154357868</v>
      </c>
      <c r="E75" s="79">
        <v>265208135</v>
      </c>
      <c r="F75" s="79">
        <v>0</v>
      </c>
      <c r="G75" s="79">
        <v>35101</v>
      </c>
      <c r="H75" s="79">
        <v>419601104</v>
      </c>
      <c r="I75" s="98">
        <v>379300868</v>
      </c>
      <c r="J75" s="99">
        <v>7055065</v>
      </c>
      <c r="K75" s="99">
        <v>386355933</v>
      </c>
      <c r="L75" s="99">
        <v>29336985</v>
      </c>
      <c r="M75" s="98">
        <v>0</v>
      </c>
      <c r="N75" s="99">
        <v>415692918</v>
      </c>
      <c r="O75" s="98">
        <v>0</v>
      </c>
      <c r="P75" s="98">
        <v>0</v>
      </c>
      <c r="Q75" s="99">
        <v>415692918</v>
      </c>
      <c r="R75" s="100">
        <v>3908186</v>
      </c>
      <c r="S75" s="80">
        <v>69</v>
      </c>
    </row>
    <row r="76" spans="2:19" ht="12">
      <c r="B76" s="77">
        <v>70</v>
      </c>
      <c r="C76" s="78" t="s">
        <v>89</v>
      </c>
      <c r="D76" s="79">
        <v>107733264</v>
      </c>
      <c r="E76" s="79">
        <v>194609295</v>
      </c>
      <c r="F76" s="79">
        <v>7978028</v>
      </c>
      <c r="G76" s="79">
        <v>427125</v>
      </c>
      <c r="H76" s="79">
        <v>310747712</v>
      </c>
      <c r="I76" s="98">
        <v>276445745</v>
      </c>
      <c r="J76" s="99">
        <v>3492458</v>
      </c>
      <c r="K76" s="99">
        <v>279938203</v>
      </c>
      <c r="L76" s="99">
        <v>22262232</v>
      </c>
      <c r="M76" s="98">
        <v>0</v>
      </c>
      <c r="N76" s="99">
        <v>302200435</v>
      </c>
      <c r="O76" s="98">
        <v>8087461</v>
      </c>
      <c r="P76" s="98">
        <v>0</v>
      </c>
      <c r="Q76" s="99">
        <v>310287896</v>
      </c>
      <c r="R76" s="100">
        <v>459816</v>
      </c>
      <c r="S76" s="80">
        <v>70</v>
      </c>
    </row>
    <row r="77" spans="2:19" ht="12">
      <c r="B77" s="203" t="s">
        <v>146</v>
      </c>
      <c r="C77" s="203"/>
      <c r="D77" s="82">
        <v>8325060346</v>
      </c>
      <c r="E77" s="82">
        <v>16876313541</v>
      </c>
      <c r="F77" s="82">
        <v>231716567</v>
      </c>
      <c r="G77" s="82">
        <v>57803431</v>
      </c>
      <c r="H77" s="82">
        <v>25490893885</v>
      </c>
      <c r="I77" s="98">
        <v>22567185776</v>
      </c>
      <c r="J77" s="98">
        <v>282081001</v>
      </c>
      <c r="K77" s="98">
        <v>22849266777</v>
      </c>
      <c r="L77" s="98">
        <v>2019199511</v>
      </c>
      <c r="M77" s="98">
        <v>22050</v>
      </c>
      <c r="N77" s="98">
        <v>24868488338</v>
      </c>
      <c r="O77" s="98">
        <v>241638009</v>
      </c>
      <c r="P77" s="98">
        <v>17691705</v>
      </c>
      <c r="Q77" s="98">
        <v>25127818052</v>
      </c>
      <c r="R77" s="98">
        <v>363075833</v>
      </c>
      <c r="S77" s="80"/>
    </row>
    <row r="78" spans="2:19" ht="12">
      <c r="B78" s="203" t="s">
        <v>20</v>
      </c>
      <c r="C78" s="203"/>
      <c r="D78" s="82">
        <v>5544331245</v>
      </c>
      <c r="E78" s="82">
        <v>10684498113</v>
      </c>
      <c r="F78" s="82">
        <v>113707084</v>
      </c>
      <c r="G78" s="82">
        <v>34979008</v>
      </c>
      <c r="H78" s="82">
        <v>16377515450</v>
      </c>
      <c r="I78" s="98">
        <v>14546253700</v>
      </c>
      <c r="J78" s="98">
        <v>197535865</v>
      </c>
      <c r="K78" s="98">
        <v>14743789565</v>
      </c>
      <c r="L78" s="98">
        <v>1280817669</v>
      </c>
      <c r="M78" s="98">
        <v>22050</v>
      </c>
      <c r="N78" s="98">
        <v>16024629284</v>
      </c>
      <c r="O78" s="98">
        <v>119975602</v>
      </c>
      <c r="P78" s="98">
        <v>17691705</v>
      </c>
      <c r="Q78" s="98">
        <v>16162296591</v>
      </c>
      <c r="R78" s="98">
        <v>215218859</v>
      </c>
      <c r="S78" s="80"/>
    </row>
    <row r="79" spans="2:19" ht="12">
      <c r="B79" s="203" t="s">
        <v>21</v>
      </c>
      <c r="C79" s="203"/>
      <c r="D79" s="82">
        <v>2780729101</v>
      </c>
      <c r="E79" s="82">
        <v>6191815428</v>
      </c>
      <c r="F79" s="82">
        <v>118009483</v>
      </c>
      <c r="G79" s="82">
        <v>22824423</v>
      </c>
      <c r="H79" s="82">
        <v>9113378435</v>
      </c>
      <c r="I79" s="98">
        <v>8020932076</v>
      </c>
      <c r="J79" s="98">
        <v>84545136</v>
      </c>
      <c r="K79" s="98">
        <v>8105477212</v>
      </c>
      <c r="L79" s="98">
        <v>738381842</v>
      </c>
      <c r="M79" s="98">
        <v>0</v>
      </c>
      <c r="N79" s="98">
        <v>8843859054</v>
      </c>
      <c r="O79" s="98">
        <v>121662407</v>
      </c>
      <c r="P79" s="98">
        <v>0</v>
      </c>
      <c r="Q79" s="98">
        <v>8965521461</v>
      </c>
      <c r="R79" s="98">
        <v>147856974</v>
      </c>
      <c r="S79" s="80"/>
    </row>
    <row r="80" spans="3:14" ht="12">
      <c r="C80" s="32"/>
      <c r="D80" s="32"/>
      <c r="E80" s="32"/>
      <c r="F80" s="32"/>
      <c r="K80" s="24"/>
      <c r="L80" s="24"/>
      <c r="M80" s="24"/>
      <c r="N80" s="24"/>
    </row>
    <row r="81" spans="3:14" ht="12">
      <c r="C81" s="32"/>
      <c r="D81" s="32"/>
      <c r="E81" s="32"/>
      <c r="F81" s="32"/>
      <c r="K81" s="24"/>
      <c r="L81" s="24"/>
      <c r="M81" s="24"/>
      <c r="N81" s="24"/>
    </row>
    <row r="82" spans="3:14" ht="12">
      <c r="C82" s="32"/>
      <c r="D82" s="32"/>
      <c r="E82" s="32"/>
      <c r="F82" s="32"/>
      <c r="K82" s="24"/>
      <c r="L82" s="24"/>
      <c r="M82" s="24"/>
      <c r="N82" s="24"/>
    </row>
    <row r="83" spans="3:14" ht="12">
      <c r="C83" s="32"/>
      <c r="D83" s="32"/>
      <c r="E83" s="32"/>
      <c r="F83" s="32"/>
      <c r="K83" s="24"/>
      <c r="L83" s="24"/>
      <c r="M83" s="24"/>
      <c r="N83" s="24"/>
    </row>
    <row r="84" spans="3:14" ht="12">
      <c r="C84" s="32"/>
      <c r="D84" s="32"/>
      <c r="E84" s="32"/>
      <c r="F84" s="32"/>
      <c r="K84" s="24"/>
      <c r="L84" s="24"/>
      <c r="M84" s="24"/>
      <c r="N84" s="24"/>
    </row>
    <row r="85" spans="3:14" ht="12">
      <c r="C85" s="32"/>
      <c r="D85" s="32"/>
      <c r="E85" s="32"/>
      <c r="F85" s="32"/>
      <c r="K85" s="24"/>
      <c r="L85" s="24"/>
      <c r="M85" s="24"/>
      <c r="N85" s="24"/>
    </row>
    <row r="86" spans="3:14" ht="12">
      <c r="C86" s="32"/>
      <c r="D86" s="32"/>
      <c r="E86" s="32"/>
      <c r="F86" s="32"/>
      <c r="K86" s="24"/>
      <c r="L86" s="24"/>
      <c r="M86" s="24"/>
      <c r="N86" s="24"/>
    </row>
    <row r="87" spans="3:14" ht="12">
      <c r="C87" s="32"/>
      <c r="D87" s="32"/>
      <c r="E87" s="32"/>
      <c r="F87" s="32"/>
      <c r="K87" s="24"/>
      <c r="L87" s="24"/>
      <c r="M87" s="24"/>
      <c r="N87" s="24"/>
    </row>
    <row r="88" spans="3:14" ht="12">
      <c r="C88" s="32"/>
      <c r="D88" s="32"/>
      <c r="E88" s="32"/>
      <c r="F88" s="32"/>
      <c r="K88" s="24"/>
      <c r="L88" s="24"/>
      <c r="M88" s="24"/>
      <c r="N88" s="24"/>
    </row>
    <row r="89" spans="3:14" ht="12">
      <c r="C89" s="32"/>
      <c r="D89" s="32"/>
      <c r="E89" s="32"/>
      <c r="F89" s="32"/>
      <c r="K89" s="24"/>
      <c r="L89" s="24"/>
      <c r="M89" s="24"/>
      <c r="N89" s="24"/>
    </row>
    <row r="90" spans="3:14" ht="12">
      <c r="C90" s="32"/>
      <c r="D90" s="32"/>
      <c r="E90" s="32"/>
      <c r="F90" s="32"/>
      <c r="K90" s="24"/>
      <c r="L90" s="24"/>
      <c r="M90" s="24"/>
      <c r="N90" s="24"/>
    </row>
    <row r="91" spans="3:14" ht="12">
      <c r="C91" s="32"/>
      <c r="D91" s="32"/>
      <c r="E91" s="32"/>
      <c r="F91" s="32"/>
      <c r="K91" s="24"/>
      <c r="L91" s="24"/>
      <c r="M91" s="24"/>
      <c r="N91" s="24"/>
    </row>
    <row r="92" spans="3:14" ht="12">
      <c r="C92" s="32"/>
      <c r="D92" s="32"/>
      <c r="E92" s="32"/>
      <c r="F92" s="32"/>
      <c r="K92" s="24"/>
      <c r="L92" s="24"/>
      <c r="M92" s="24"/>
      <c r="N92" s="24"/>
    </row>
    <row r="93" spans="3:14" ht="12">
      <c r="C93" s="32"/>
      <c r="D93" s="32"/>
      <c r="E93" s="32"/>
      <c r="F93" s="32"/>
      <c r="K93" s="24"/>
      <c r="L93" s="24"/>
      <c r="M93" s="24"/>
      <c r="N93" s="24"/>
    </row>
    <row r="94" spans="3:14" ht="12">
      <c r="C94" s="32"/>
      <c r="D94" s="32"/>
      <c r="E94" s="32"/>
      <c r="F94" s="32"/>
      <c r="K94" s="24"/>
      <c r="L94" s="24"/>
      <c r="M94" s="24"/>
      <c r="N94" s="24"/>
    </row>
    <row r="95" spans="3:14" ht="12">
      <c r="C95" s="32"/>
      <c r="D95" s="32"/>
      <c r="E95" s="32"/>
      <c r="F95" s="32"/>
      <c r="K95" s="24"/>
      <c r="L95" s="24"/>
      <c r="M95" s="24"/>
      <c r="N95" s="24"/>
    </row>
    <row r="96" spans="3:14" ht="12">
      <c r="C96" s="32"/>
      <c r="D96" s="32"/>
      <c r="E96" s="32"/>
      <c r="F96" s="32"/>
      <c r="K96" s="24"/>
      <c r="L96" s="24"/>
      <c r="M96" s="24"/>
      <c r="N96" s="24"/>
    </row>
    <row r="97" spans="3:14" ht="12">
      <c r="C97" s="32"/>
      <c r="D97" s="32"/>
      <c r="E97" s="32"/>
      <c r="F97" s="32"/>
      <c r="K97" s="24"/>
      <c r="L97" s="24"/>
      <c r="M97" s="24"/>
      <c r="N97" s="24"/>
    </row>
    <row r="98" spans="3:14" ht="12">
      <c r="C98" s="32"/>
      <c r="D98" s="32"/>
      <c r="E98" s="32"/>
      <c r="F98" s="32"/>
      <c r="K98" s="24"/>
      <c r="L98" s="24"/>
      <c r="M98" s="24"/>
      <c r="N98" s="24"/>
    </row>
    <row r="99" spans="3:14" ht="12">
      <c r="C99" s="32"/>
      <c r="D99" s="32"/>
      <c r="E99" s="32"/>
      <c r="F99" s="32"/>
      <c r="K99" s="24"/>
      <c r="L99" s="24"/>
      <c r="M99" s="24"/>
      <c r="N99" s="24"/>
    </row>
    <row r="100" spans="3:14" ht="12">
      <c r="C100" s="32"/>
      <c r="D100" s="32"/>
      <c r="E100" s="32"/>
      <c r="F100" s="32"/>
      <c r="K100" s="24"/>
      <c r="L100" s="24"/>
      <c r="M100" s="24"/>
      <c r="N100" s="24"/>
    </row>
    <row r="101" spans="3:14" ht="12">
      <c r="C101" s="32"/>
      <c r="D101" s="32"/>
      <c r="E101" s="32"/>
      <c r="F101" s="32"/>
      <c r="K101" s="24"/>
      <c r="L101" s="24"/>
      <c r="M101" s="24"/>
      <c r="N101" s="24"/>
    </row>
    <row r="102" spans="3:14" ht="12">
      <c r="C102" s="32"/>
      <c r="D102" s="32"/>
      <c r="E102" s="32"/>
      <c r="F102" s="32"/>
      <c r="K102" s="24"/>
      <c r="L102" s="24"/>
      <c r="M102" s="24"/>
      <c r="N102" s="24"/>
    </row>
    <row r="103" spans="3:14" ht="12">
      <c r="C103" s="32"/>
      <c r="D103" s="32"/>
      <c r="E103" s="32"/>
      <c r="F103" s="32"/>
      <c r="K103" s="24"/>
      <c r="L103" s="24"/>
      <c r="M103" s="24"/>
      <c r="N103" s="24"/>
    </row>
    <row r="104" spans="3:14" ht="12">
      <c r="C104" s="32"/>
      <c r="D104" s="32"/>
      <c r="E104" s="32"/>
      <c r="F104" s="32"/>
      <c r="K104" s="24"/>
      <c r="L104" s="24"/>
      <c r="M104" s="24"/>
      <c r="N104" s="24"/>
    </row>
    <row r="105" spans="3:14" ht="12">
      <c r="C105" s="32"/>
      <c r="D105" s="32"/>
      <c r="E105" s="32"/>
      <c r="F105" s="32"/>
      <c r="K105" s="24"/>
      <c r="L105" s="24"/>
      <c r="M105" s="24"/>
      <c r="N105" s="24"/>
    </row>
    <row r="106" spans="3:14" ht="12">
      <c r="C106" s="32"/>
      <c r="D106" s="32"/>
      <c r="E106" s="32"/>
      <c r="F106" s="32"/>
      <c r="K106" s="24"/>
      <c r="L106" s="24"/>
      <c r="M106" s="24"/>
      <c r="N106" s="24"/>
    </row>
    <row r="107" spans="3:14" ht="12">
      <c r="C107" s="32"/>
      <c r="D107" s="32"/>
      <c r="E107" s="32"/>
      <c r="F107" s="32"/>
      <c r="K107" s="24"/>
      <c r="L107" s="24"/>
      <c r="M107" s="24"/>
      <c r="N107" s="24"/>
    </row>
    <row r="108" spans="3:14" ht="12">
      <c r="C108" s="32"/>
      <c r="D108" s="32"/>
      <c r="E108" s="32"/>
      <c r="F108" s="32"/>
      <c r="K108" s="24"/>
      <c r="L108" s="24"/>
      <c r="M108" s="24"/>
      <c r="N108" s="24"/>
    </row>
    <row r="109" spans="3:14" ht="12">
      <c r="C109" s="32"/>
      <c r="D109" s="32"/>
      <c r="E109" s="32"/>
      <c r="F109" s="32"/>
      <c r="K109" s="24"/>
      <c r="L109" s="24"/>
      <c r="M109" s="24"/>
      <c r="N109" s="24"/>
    </row>
    <row r="110" spans="3:14" ht="12">
      <c r="C110" s="32"/>
      <c r="D110" s="32"/>
      <c r="E110" s="32"/>
      <c r="F110" s="32"/>
      <c r="K110" s="24"/>
      <c r="L110" s="24"/>
      <c r="M110" s="24"/>
      <c r="N110" s="24"/>
    </row>
    <row r="111" spans="3:14" ht="12">
      <c r="C111" s="32"/>
      <c r="D111" s="32"/>
      <c r="E111" s="32"/>
      <c r="F111" s="32"/>
      <c r="K111" s="24"/>
      <c r="L111" s="24"/>
      <c r="M111" s="24"/>
      <c r="N111" s="24"/>
    </row>
    <row r="112" spans="3:14" ht="12">
      <c r="C112" s="32"/>
      <c r="D112" s="32"/>
      <c r="E112" s="32"/>
      <c r="F112" s="32"/>
      <c r="K112" s="24"/>
      <c r="L112" s="24"/>
      <c r="M112" s="24"/>
      <c r="N112" s="24"/>
    </row>
    <row r="113" spans="3:14" ht="12">
      <c r="C113" s="32"/>
      <c r="D113" s="32"/>
      <c r="E113" s="32"/>
      <c r="F113" s="32"/>
      <c r="K113" s="24"/>
      <c r="L113" s="24"/>
      <c r="M113" s="24"/>
      <c r="N113" s="24"/>
    </row>
    <row r="114" spans="3:14" ht="12">
      <c r="C114" s="32"/>
      <c r="D114" s="32"/>
      <c r="E114" s="32"/>
      <c r="F114" s="32"/>
      <c r="K114" s="24"/>
      <c r="L114" s="24"/>
      <c r="M114" s="24"/>
      <c r="N114" s="24"/>
    </row>
    <row r="115" spans="3:14" ht="12">
      <c r="C115" s="32"/>
      <c r="D115" s="32"/>
      <c r="E115" s="32"/>
      <c r="F115" s="32"/>
      <c r="K115" s="24"/>
      <c r="L115" s="24"/>
      <c r="M115" s="24"/>
      <c r="N115" s="24"/>
    </row>
    <row r="116" spans="3:14" ht="12">
      <c r="C116" s="32"/>
      <c r="D116" s="32"/>
      <c r="E116" s="32"/>
      <c r="F116" s="32"/>
      <c r="K116" s="24"/>
      <c r="L116" s="24"/>
      <c r="M116" s="24"/>
      <c r="N116" s="24"/>
    </row>
    <row r="117" spans="3:14" ht="12">
      <c r="C117" s="32"/>
      <c r="D117" s="32"/>
      <c r="E117" s="32"/>
      <c r="F117" s="32"/>
      <c r="K117" s="24"/>
      <c r="L117" s="24"/>
      <c r="M117" s="24"/>
      <c r="N117" s="24"/>
    </row>
    <row r="118" spans="3:14" ht="12">
      <c r="C118" s="32"/>
      <c r="D118" s="32"/>
      <c r="E118" s="32"/>
      <c r="F118" s="32"/>
      <c r="K118" s="24"/>
      <c r="L118" s="24"/>
      <c r="M118" s="24"/>
      <c r="N118" s="24"/>
    </row>
    <row r="119" spans="3:14" ht="12">
      <c r="C119" s="32"/>
      <c r="D119" s="32"/>
      <c r="E119" s="32"/>
      <c r="F119" s="32"/>
      <c r="K119" s="24"/>
      <c r="L119" s="24"/>
      <c r="M119" s="24"/>
      <c r="N119" s="24"/>
    </row>
    <row r="120" spans="3:14" ht="12">
      <c r="C120" s="32"/>
      <c r="D120" s="32"/>
      <c r="E120" s="32"/>
      <c r="F120" s="32"/>
      <c r="K120" s="24"/>
      <c r="L120" s="24"/>
      <c r="M120" s="24"/>
      <c r="N120" s="24"/>
    </row>
    <row r="121" spans="3:14" ht="12">
      <c r="C121" s="32"/>
      <c r="D121" s="32"/>
      <c r="E121" s="32"/>
      <c r="F121" s="32"/>
      <c r="K121" s="24"/>
      <c r="L121" s="24"/>
      <c r="M121" s="24"/>
      <c r="N121" s="24"/>
    </row>
    <row r="122" spans="3:14" ht="12">
      <c r="C122" s="32"/>
      <c r="D122" s="32"/>
      <c r="E122" s="32"/>
      <c r="F122" s="32"/>
      <c r="K122" s="24"/>
      <c r="L122" s="24"/>
      <c r="M122" s="24"/>
      <c r="N122" s="24"/>
    </row>
    <row r="123" spans="3:14" ht="12">
      <c r="C123" s="32"/>
      <c r="D123" s="32"/>
      <c r="E123" s="32"/>
      <c r="F123" s="32"/>
      <c r="K123" s="24"/>
      <c r="L123" s="24"/>
      <c r="M123" s="24"/>
      <c r="N123" s="24"/>
    </row>
    <row r="124" spans="3:14" ht="12">
      <c r="C124" s="32"/>
      <c r="D124" s="32"/>
      <c r="E124" s="32"/>
      <c r="F124" s="32"/>
      <c r="K124" s="24"/>
      <c r="L124" s="24"/>
      <c r="M124" s="24"/>
      <c r="N124" s="24"/>
    </row>
    <row r="125" spans="3:14" ht="12">
      <c r="C125" s="32"/>
      <c r="D125" s="32"/>
      <c r="E125" s="32"/>
      <c r="F125" s="32"/>
      <c r="K125" s="24"/>
      <c r="L125" s="24"/>
      <c r="M125" s="24"/>
      <c r="N125" s="24"/>
    </row>
    <row r="126" spans="3:14" ht="12">
      <c r="C126" s="32"/>
      <c r="D126" s="32"/>
      <c r="E126" s="32"/>
      <c r="F126" s="32"/>
      <c r="K126" s="24"/>
      <c r="L126" s="24"/>
      <c r="M126" s="24"/>
      <c r="N126" s="24"/>
    </row>
    <row r="127" spans="3:14" ht="12">
      <c r="C127" s="32"/>
      <c r="D127" s="32"/>
      <c r="E127" s="32"/>
      <c r="F127" s="32"/>
      <c r="K127" s="24"/>
      <c r="L127" s="24"/>
      <c r="M127" s="24"/>
      <c r="N127" s="24"/>
    </row>
  </sheetData>
  <mergeCells count="10">
    <mergeCell ref="B79:C79"/>
    <mergeCell ref="Q4:Q5"/>
    <mergeCell ref="R4:R5"/>
    <mergeCell ref="K5:K6"/>
    <mergeCell ref="L5:L6"/>
    <mergeCell ref="M5:M6"/>
    <mergeCell ref="C4:C5"/>
    <mergeCell ref="B7:C7"/>
    <mergeCell ref="B77:C77"/>
    <mergeCell ref="B78:C78"/>
  </mergeCells>
  <printOptions/>
  <pageMargins left="0.7874015748031497" right="0.7874015748031497" top="0.984251968503937" bottom="0.984251968503937" header="0.5118110236220472" footer="0.5118110236220472"/>
  <pageSetup fitToWidth="2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36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5" customWidth="1"/>
    <col min="3" max="3" width="8.625" style="13" customWidth="1"/>
    <col min="4" max="4" width="9.50390625" style="13" bestFit="1" customWidth="1"/>
    <col min="5" max="5" width="6.125" style="13" bestFit="1" customWidth="1"/>
    <col min="6" max="6" width="9.125" style="13" bestFit="1" customWidth="1"/>
    <col min="7" max="7" width="6.125" style="13" bestFit="1" customWidth="1"/>
    <col min="8" max="8" width="9.50390625" style="13" customWidth="1"/>
    <col min="9" max="9" width="6.125" style="13" bestFit="1" customWidth="1"/>
    <col min="10" max="10" width="8.75390625" style="13" customWidth="1"/>
    <col min="11" max="11" width="6.125" style="13" bestFit="1" customWidth="1"/>
    <col min="12" max="12" width="9.50390625" style="13" bestFit="1" customWidth="1"/>
    <col min="13" max="13" width="7.75390625" style="13" customWidth="1"/>
    <col min="14" max="15" width="6.125" style="13" bestFit="1" customWidth="1"/>
    <col min="16" max="16" width="8.00390625" style="13" bestFit="1" customWidth="1"/>
    <col min="17" max="17" width="9.125" style="13" bestFit="1" customWidth="1"/>
    <col min="18" max="18" width="9.50390625" style="13" bestFit="1" customWidth="1"/>
    <col min="19" max="19" width="3.375" style="15" customWidth="1"/>
    <col min="20" max="16384" width="9.00390625" style="13" customWidth="1"/>
  </cols>
  <sheetData>
    <row r="1" spans="2:7" ht="14.25">
      <c r="B1" s="35" t="s">
        <v>148</v>
      </c>
      <c r="G1" s="14"/>
    </row>
    <row r="2" spans="4:15" ht="12">
      <c r="D2" s="13" t="s">
        <v>150</v>
      </c>
      <c r="O2" s="14"/>
    </row>
    <row r="3" spans="2:19" ht="12">
      <c r="B3" s="111"/>
      <c r="C3" s="112"/>
      <c r="D3" s="214" t="s">
        <v>106</v>
      </c>
      <c r="E3" s="194"/>
      <c r="F3" s="194"/>
      <c r="G3" s="194"/>
      <c r="H3" s="194"/>
      <c r="I3" s="194"/>
      <c r="J3" s="194"/>
      <c r="K3" s="194"/>
      <c r="L3" s="190"/>
      <c r="M3" s="101"/>
      <c r="N3" s="102"/>
      <c r="O3" s="102"/>
      <c r="P3" s="102"/>
      <c r="Q3" s="102"/>
      <c r="R3" s="102"/>
      <c r="S3" s="101"/>
    </row>
    <row r="4" spans="2:19" ht="12">
      <c r="B4" s="113" t="s">
        <v>2</v>
      </c>
      <c r="C4" s="215" t="s">
        <v>3</v>
      </c>
      <c r="D4" s="191"/>
      <c r="E4" s="195"/>
      <c r="F4" s="195"/>
      <c r="G4" s="195"/>
      <c r="H4" s="195"/>
      <c r="I4" s="195"/>
      <c r="J4" s="195"/>
      <c r="K4" s="195"/>
      <c r="L4" s="192"/>
      <c r="M4" s="103" t="s">
        <v>107</v>
      </c>
      <c r="N4" s="104" t="s">
        <v>108</v>
      </c>
      <c r="O4" s="104" t="s">
        <v>109</v>
      </c>
      <c r="P4" s="104" t="s">
        <v>110</v>
      </c>
      <c r="Q4" s="217" t="s">
        <v>111</v>
      </c>
      <c r="R4" s="104" t="s">
        <v>112</v>
      </c>
      <c r="S4" s="105" t="s">
        <v>2</v>
      </c>
    </row>
    <row r="5" spans="2:19" ht="12">
      <c r="B5" s="114" t="s">
        <v>9</v>
      </c>
      <c r="C5" s="216"/>
      <c r="D5" s="118" t="s">
        <v>113</v>
      </c>
      <c r="E5" s="119"/>
      <c r="F5" s="118" t="s">
        <v>114</v>
      </c>
      <c r="G5" s="119"/>
      <c r="H5" s="118" t="s">
        <v>115</v>
      </c>
      <c r="I5" s="119"/>
      <c r="J5" s="118" t="s">
        <v>116</v>
      </c>
      <c r="K5" s="119"/>
      <c r="L5" s="106" t="s">
        <v>103</v>
      </c>
      <c r="M5" s="103" t="s">
        <v>117</v>
      </c>
      <c r="N5" s="104" t="s">
        <v>118</v>
      </c>
      <c r="O5" s="107" t="s">
        <v>119</v>
      </c>
      <c r="P5" s="104" t="s">
        <v>120</v>
      </c>
      <c r="Q5" s="217"/>
      <c r="R5" s="104" t="s">
        <v>121</v>
      </c>
      <c r="S5" s="103" t="s">
        <v>9</v>
      </c>
    </row>
    <row r="6" spans="2:19" ht="12">
      <c r="B6" s="115"/>
      <c r="C6" s="116"/>
      <c r="D6" s="117" t="s">
        <v>122</v>
      </c>
      <c r="E6" s="117" t="s">
        <v>123</v>
      </c>
      <c r="F6" s="117" t="s">
        <v>122</v>
      </c>
      <c r="G6" s="117" t="s">
        <v>123</v>
      </c>
      <c r="H6" s="117" t="s">
        <v>122</v>
      </c>
      <c r="I6" s="117" t="s">
        <v>123</v>
      </c>
      <c r="J6" s="117" t="s">
        <v>122</v>
      </c>
      <c r="K6" s="117" t="s">
        <v>123</v>
      </c>
      <c r="L6" s="108" t="s">
        <v>122</v>
      </c>
      <c r="M6" s="109" t="s">
        <v>124</v>
      </c>
      <c r="N6" s="110" t="s">
        <v>125</v>
      </c>
      <c r="O6" s="108" t="s">
        <v>125</v>
      </c>
      <c r="P6" s="110" t="s">
        <v>126</v>
      </c>
      <c r="Q6" s="110"/>
      <c r="R6" s="108"/>
      <c r="S6" s="109"/>
    </row>
    <row r="7" spans="2:19" ht="12">
      <c r="B7" s="120"/>
      <c r="C7" s="120"/>
      <c r="D7" s="121" t="s">
        <v>127</v>
      </c>
      <c r="E7" s="122" t="s">
        <v>18</v>
      </c>
      <c r="F7" s="122" t="s">
        <v>127</v>
      </c>
      <c r="G7" s="121" t="s">
        <v>18</v>
      </c>
      <c r="H7" s="122" t="s">
        <v>127</v>
      </c>
      <c r="I7" s="122" t="s">
        <v>18</v>
      </c>
      <c r="J7" s="121" t="s">
        <v>127</v>
      </c>
      <c r="K7" s="122" t="s">
        <v>18</v>
      </c>
      <c r="L7" s="122" t="s">
        <v>127</v>
      </c>
      <c r="M7" s="121" t="s">
        <v>127</v>
      </c>
      <c r="N7" s="122" t="s">
        <v>127</v>
      </c>
      <c r="O7" s="122" t="s">
        <v>127</v>
      </c>
      <c r="P7" s="122" t="s">
        <v>127</v>
      </c>
      <c r="Q7" s="121" t="s">
        <v>127</v>
      </c>
      <c r="R7" s="122" t="s">
        <v>127</v>
      </c>
      <c r="S7" s="123"/>
    </row>
    <row r="8" spans="2:19" ht="12">
      <c r="B8" s="120">
        <v>1</v>
      </c>
      <c r="C8" s="124" t="s">
        <v>22</v>
      </c>
      <c r="D8" s="125">
        <v>830562</v>
      </c>
      <c r="E8" s="126">
        <v>61.13</v>
      </c>
      <c r="F8" s="125">
        <v>65691</v>
      </c>
      <c r="G8" s="126">
        <v>4.84</v>
      </c>
      <c r="H8" s="125">
        <v>343098</v>
      </c>
      <c r="I8" s="126">
        <v>25.25</v>
      </c>
      <c r="J8" s="125">
        <v>119258</v>
      </c>
      <c r="K8" s="126">
        <v>8.78</v>
      </c>
      <c r="L8" s="125">
        <v>1358609</v>
      </c>
      <c r="M8" s="125">
        <v>43453</v>
      </c>
      <c r="N8" s="125">
        <v>0</v>
      </c>
      <c r="O8" s="125">
        <v>13</v>
      </c>
      <c r="P8" s="125">
        <v>70318</v>
      </c>
      <c r="Q8" s="127">
        <v>63882</v>
      </c>
      <c r="R8" s="125">
        <v>1308707</v>
      </c>
      <c r="S8" s="123">
        <v>1</v>
      </c>
    </row>
    <row r="9" spans="2:19" ht="12">
      <c r="B9" s="120">
        <v>2</v>
      </c>
      <c r="C9" s="128" t="s">
        <v>23</v>
      </c>
      <c r="D9" s="125">
        <v>781347</v>
      </c>
      <c r="E9" s="126">
        <v>62.08</v>
      </c>
      <c r="F9" s="125">
        <v>184981</v>
      </c>
      <c r="G9" s="126">
        <v>14.7</v>
      </c>
      <c r="H9" s="125">
        <v>188866</v>
      </c>
      <c r="I9" s="126">
        <v>15.01</v>
      </c>
      <c r="J9" s="125">
        <v>103302</v>
      </c>
      <c r="K9" s="126">
        <v>8.21</v>
      </c>
      <c r="L9" s="125">
        <v>1258496</v>
      </c>
      <c r="M9" s="125">
        <v>28088</v>
      </c>
      <c r="N9" s="125">
        <v>0</v>
      </c>
      <c r="O9" s="125">
        <v>10</v>
      </c>
      <c r="P9" s="125">
        <v>112371</v>
      </c>
      <c r="Q9" s="127">
        <v>54187</v>
      </c>
      <c r="R9" s="125">
        <v>1172214</v>
      </c>
      <c r="S9" s="123">
        <v>2</v>
      </c>
    </row>
    <row r="10" spans="2:19" ht="12">
      <c r="B10" s="120">
        <v>3</v>
      </c>
      <c r="C10" s="128" t="s">
        <v>24</v>
      </c>
      <c r="D10" s="125">
        <v>310257</v>
      </c>
      <c r="E10" s="126">
        <v>55.16</v>
      </c>
      <c r="F10" s="125">
        <v>73531</v>
      </c>
      <c r="G10" s="126">
        <v>13.07</v>
      </c>
      <c r="H10" s="125">
        <v>124992</v>
      </c>
      <c r="I10" s="126">
        <v>22.22</v>
      </c>
      <c r="J10" s="125">
        <v>53720</v>
      </c>
      <c r="K10" s="126">
        <v>9.55</v>
      </c>
      <c r="L10" s="125">
        <v>562500</v>
      </c>
      <c r="M10" s="125">
        <v>26351</v>
      </c>
      <c r="N10" s="125">
        <v>0</v>
      </c>
      <c r="O10" s="125">
        <v>0</v>
      </c>
      <c r="P10" s="125">
        <v>70137</v>
      </c>
      <c r="Q10" s="127">
        <v>26726</v>
      </c>
      <c r="R10" s="125">
        <v>492738</v>
      </c>
      <c r="S10" s="123">
        <v>3</v>
      </c>
    </row>
    <row r="11" spans="2:19" ht="12">
      <c r="B11" s="120">
        <v>4</v>
      </c>
      <c r="C11" s="128" t="s">
        <v>25</v>
      </c>
      <c r="D11" s="125">
        <v>350535</v>
      </c>
      <c r="E11" s="126">
        <v>56.54</v>
      </c>
      <c r="F11" s="125">
        <v>88247</v>
      </c>
      <c r="G11" s="126">
        <v>14.24</v>
      </c>
      <c r="H11" s="125">
        <v>128720</v>
      </c>
      <c r="I11" s="126">
        <v>20.76</v>
      </c>
      <c r="J11" s="125">
        <v>52421</v>
      </c>
      <c r="K11" s="126">
        <v>8.46</v>
      </c>
      <c r="L11" s="125">
        <v>619923</v>
      </c>
      <c r="M11" s="125">
        <v>19054</v>
      </c>
      <c r="N11" s="125">
        <v>0</v>
      </c>
      <c r="O11" s="125">
        <v>0</v>
      </c>
      <c r="P11" s="125">
        <v>35383</v>
      </c>
      <c r="Q11" s="127">
        <v>11611</v>
      </c>
      <c r="R11" s="125">
        <v>577097</v>
      </c>
      <c r="S11" s="123">
        <v>4</v>
      </c>
    </row>
    <row r="12" spans="2:19" ht="12">
      <c r="B12" s="120">
        <v>5</v>
      </c>
      <c r="C12" s="128" t="s">
        <v>26</v>
      </c>
      <c r="D12" s="125">
        <v>386498</v>
      </c>
      <c r="E12" s="126">
        <v>53.83</v>
      </c>
      <c r="F12" s="125">
        <v>149963</v>
      </c>
      <c r="G12" s="126">
        <v>20.89</v>
      </c>
      <c r="H12" s="125">
        <v>125001</v>
      </c>
      <c r="I12" s="126">
        <v>17.41</v>
      </c>
      <c r="J12" s="125">
        <v>56500</v>
      </c>
      <c r="K12" s="126">
        <v>7.87</v>
      </c>
      <c r="L12" s="125">
        <v>717962</v>
      </c>
      <c r="M12" s="125">
        <v>17551</v>
      </c>
      <c r="N12" s="125">
        <v>0</v>
      </c>
      <c r="O12" s="125">
        <v>0</v>
      </c>
      <c r="P12" s="125">
        <v>72330</v>
      </c>
      <c r="Q12" s="127">
        <v>25805</v>
      </c>
      <c r="R12" s="125">
        <v>653886</v>
      </c>
      <c r="S12" s="123">
        <v>5</v>
      </c>
    </row>
    <row r="13" spans="2:19" ht="12">
      <c r="B13" s="120">
        <v>6</v>
      </c>
      <c r="C13" s="128" t="s">
        <v>27</v>
      </c>
      <c r="D13" s="125">
        <v>93108</v>
      </c>
      <c r="E13" s="126">
        <v>54.83</v>
      </c>
      <c r="F13" s="125">
        <v>17532</v>
      </c>
      <c r="G13" s="126">
        <v>10.32</v>
      </c>
      <c r="H13" s="125">
        <v>39528</v>
      </c>
      <c r="I13" s="126">
        <v>23.27</v>
      </c>
      <c r="J13" s="125">
        <v>19664</v>
      </c>
      <c r="K13" s="126">
        <v>11.58</v>
      </c>
      <c r="L13" s="125">
        <v>169832</v>
      </c>
      <c r="M13" s="125">
        <v>6048</v>
      </c>
      <c r="N13" s="125">
        <v>0</v>
      </c>
      <c r="O13" s="125">
        <v>0</v>
      </c>
      <c r="P13" s="125">
        <v>5917</v>
      </c>
      <c r="Q13" s="127">
        <v>9350</v>
      </c>
      <c r="R13" s="125">
        <v>167217</v>
      </c>
      <c r="S13" s="123">
        <v>6</v>
      </c>
    </row>
    <row r="14" spans="2:19" ht="12">
      <c r="B14" s="120">
        <v>7</v>
      </c>
      <c r="C14" s="124" t="s">
        <v>28</v>
      </c>
      <c r="D14" s="125">
        <v>189959</v>
      </c>
      <c r="E14" s="126">
        <v>54.13</v>
      </c>
      <c r="F14" s="125">
        <v>45131</v>
      </c>
      <c r="G14" s="126">
        <v>12.86</v>
      </c>
      <c r="H14" s="125">
        <v>83743</v>
      </c>
      <c r="I14" s="126">
        <v>23.87</v>
      </c>
      <c r="J14" s="125">
        <v>32064</v>
      </c>
      <c r="K14" s="126">
        <v>9.14</v>
      </c>
      <c r="L14" s="125">
        <v>350897</v>
      </c>
      <c r="M14" s="125">
        <v>11629</v>
      </c>
      <c r="N14" s="125">
        <v>0</v>
      </c>
      <c r="O14" s="125">
        <v>0</v>
      </c>
      <c r="P14" s="125">
        <v>13344</v>
      </c>
      <c r="Q14" s="127">
        <v>25952</v>
      </c>
      <c r="R14" s="125">
        <v>351876</v>
      </c>
      <c r="S14" s="123">
        <v>7</v>
      </c>
    </row>
    <row r="15" spans="2:19" ht="12">
      <c r="B15" s="120">
        <v>8</v>
      </c>
      <c r="C15" s="128" t="s">
        <v>29</v>
      </c>
      <c r="D15" s="125">
        <v>127383</v>
      </c>
      <c r="E15" s="126">
        <v>54.35</v>
      </c>
      <c r="F15" s="125">
        <v>30026</v>
      </c>
      <c r="G15" s="126">
        <v>12.81</v>
      </c>
      <c r="H15" s="125">
        <v>55608</v>
      </c>
      <c r="I15" s="126">
        <v>23.72</v>
      </c>
      <c r="J15" s="125">
        <v>21372</v>
      </c>
      <c r="K15" s="126">
        <v>9.12</v>
      </c>
      <c r="L15" s="125">
        <v>234389</v>
      </c>
      <c r="M15" s="125">
        <v>7101</v>
      </c>
      <c r="N15" s="125">
        <v>0</v>
      </c>
      <c r="O15" s="125">
        <v>0</v>
      </c>
      <c r="P15" s="125">
        <v>6097</v>
      </c>
      <c r="Q15" s="127">
        <v>15017</v>
      </c>
      <c r="R15" s="125">
        <v>236208</v>
      </c>
      <c r="S15" s="123">
        <v>8</v>
      </c>
    </row>
    <row r="16" spans="2:19" ht="12">
      <c r="B16" s="120">
        <v>9</v>
      </c>
      <c r="C16" s="128" t="s">
        <v>30</v>
      </c>
      <c r="D16" s="125">
        <v>158560</v>
      </c>
      <c r="E16" s="126">
        <v>57.49</v>
      </c>
      <c r="F16" s="125">
        <v>47430</v>
      </c>
      <c r="G16" s="126">
        <v>17.19</v>
      </c>
      <c r="H16" s="125">
        <v>44800</v>
      </c>
      <c r="I16" s="126">
        <v>16.24</v>
      </c>
      <c r="J16" s="125">
        <v>25061</v>
      </c>
      <c r="K16" s="126">
        <v>9.08</v>
      </c>
      <c r="L16" s="125">
        <v>275851</v>
      </c>
      <c r="M16" s="125">
        <v>7203</v>
      </c>
      <c r="N16" s="125">
        <v>0</v>
      </c>
      <c r="O16" s="125">
        <v>0</v>
      </c>
      <c r="P16" s="125">
        <v>13907</v>
      </c>
      <c r="Q16" s="127">
        <v>4931</v>
      </c>
      <c r="R16" s="125">
        <v>259672</v>
      </c>
      <c r="S16" s="123">
        <v>9</v>
      </c>
    </row>
    <row r="17" spans="2:19" ht="12">
      <c r="B17" s="120">
        <v>10</v>
      </c>
      <c r="C17" s="128" t="s">
        <v>31</v>
      </c>
      <c r="D17" s="125">
        <v>89494</v>
      </c>
      <c r="E17" s="126">
        <v>57.47</v>
      </c>
      <c r="F17" s="125">
        <v>20097</v>
      </c>
      <c r="G17" s="126">
        <v>12.9</v>
      </c>
      <c r="H17" s="125">
        <v>31658</v>
      </c>
      <c r="I17" s="126">
        <v>20.33</v>
      </c>
      <c r="J17" s="125">
        <v>14489</v>
      </c>
      <c r="K17" s="126">
        <v>9.3</v>
      </c>
      <c r="L17" s="125">
        <v>155738</v>
      </c>
      <c r="M17" s="125">
        <v>5156</v>
      </c>
      <c r="N17" s="125">
        <v>0</v>
      </c>
      <c r="O17" s="125">
        <v>0</v>
      </c>
      <c r="P17" s="125">
        <v>598</v>
      </c>
      <c r="Q17" s="127">
        <v>6778</v>
      </c>
      <c r="R17" s="125">
        <v>156762</v>
      </c>
      <c r="S17" s="123">
        <v>10</v>
      </c>
    </row>
    <row r="18" spans="2:19" ht="12">
      <c r="B18" s="120">
        <v>11</v>
      </c>
      <c r="C18" s="128" t="s">
        <v>32</v>
      </c>
      <c r="D18" s="125">
        <v>128099</v>
      </c>
      <c r="E18" s="126">
        <v>54.94</v>
      </c>
      <c r="F18" s="125">
        <v>33190</v>
      </c>
      <c r="G18" s="126">
        <v>14.23</v>
      </c>
      <c r="H18" s="125">
        <v>50598</v>
      </c>
      <c r="I18" s="126">
        <v>21.7</v>
      </c>
      <c r="J18" s="125">
        <v>21301</v>
      </c>
      <c r="K18" s="126">
        <v>9.13</v>
      </c>
      <c r="L18" s="125">
        <v>233188</v>
      </c>
      <c r="M18" s="125">
        <v>6934</v>
      </c>
      <c r="N18" s="125">
        <v>0</v>
      </c>
      <c r="O18" s="125">
        <v>0</v>
      </c>
      <c r="P18" s="125">
        <v>6453</v>
      </c>
      <c r="Q18" s="127">
        <v>16213</v>
      </c>
      <c r="R18" s="125">
        <v>236014</v>
      </c>
      <c r="S18" s="123">
        <v>11</v>
      </c>
    </row>
    <row r="19" spans="2:19" ht="12">
      <c r="B19" s="120">
        <v>12</v>
      </c>
      <c r="C19" s="128" t="s">
        <v>33</v>
      </c>
      <c r="D19" s="125">
        <v>13219</v>
      </c>
      <c r="E19" s="126">
        <v>43.19</v>
      </c>
      <c r="F19" s="125">
        <v>7225</v>
      </c>
      <c r="G19" s="126">
        <v>23.6</v>
      </c>
      <c r="H19" s="125">
        <v>6919</v>
      </c>
      <c r="I19" s="126">
        <v>22.6</v>
      </c>
      <c r="J19" s="125">
        <v>3248</v>
      </c>
      <c r="K19" s="126">
        <v>10.61</v>
      </c>
      <c r="L19" s="125">
        <v>30611</v>
      </c>
      <c r="M19" s="125">
        <v>535</v>
      </c>
      <c r="N19" s="125">
        <v>0</v>
      </c>
      <c r="O19" s="125">
        <v>0</v>
      </c>
      <c r="P19" s="125">
        <v>1791</v>
      </c>
      <c r="Q19" s="127">
        <v>6175</v>
      </c>
      <c r="R19" s="125">
        <v>34460</v>
      </c>
      <c r="S19" s="123">
        <v>12</v>
      </c>
    </row>
    <row r="20" spans="2:19" ht="12">
      <c r="B20" s="120">
        <v>13</v>
      </c>
      <c r="C20" s="128" t="s">
        <v>34</v>
      </c>
      <c r="D20" s="125">
        <v>21728</v>
      </c>
      <c r="E20" s="126">
        <v>50.72</v>
      </c>
      <c r="F20" s="125">
        <v>7857</v>
      </c>
      <c r="G20" s="126">
        <v>18.34</v>
      </c>
      <c r="H20" s="125">
        <v>8982</v>
      </c>
      <c r="I20" s="126">
        <v>20.96</v>
      </c>
      <c r="J20" s="125">
        <v>4278</v>
      </c>
      <c r="K20" s="126">
        <v>9.98</v>
      </c>
      <c r="L20" s="125">
        <v>42845</v>
      </c>
      <c r="M20" s="125">
        <v>1570</v>
      </c>
      <c r="N20" s="125">
        <v>0</v>
      </c>
      <c r="O20" s="125">
        <v>0</v>
      </c>
      <c r="P20" s="125">
        <v>247</v>
      </c>
      <c r="Q20" s="127">
        <v>2004</v>
      </c>
      <c r="R20" s="125">
        <v>43032</v>
      </c>
      <c r="S20" s="123">
        <v>13</v>
      </c>
    </row>
    <row r="21" spans="2:19" ht="12">
      <c r="B21" s="120">
        <v>14</v>
      </c>
      <c r="C21" s="128" t="s">
        <v>35</v>
      </c>
      <c r="D21" s="125">
        <v>33180</v>
      </c>
      <c r="E21" s="126">
        <v>46.84</v>
      </c>
      <c r="F21" s="125">
        <v>13836</v>
      </c>
      <c r="G21" s="126">
        <v>19.53</v>
      </c>
      <c r="H21" s="125">
        <v>16560</v>
      </c>
      <c r="I21" s="126">
        <v>23.38</v>
      </c>
      <c r="J21" s="125">
        <v>7260</v>
      </c>
      <c r="K21" s="126">
        <v>10.25</v>
      </c>
      <c r="L21" s="125">
        <v>70836</v>
      </c>
      <c r="M21" s="125">
        <v>1935</v>
      </c>
      <c r="N21" s="125">
        <v>0</v>
      </c>
      <c r="O21" s="125">
        <v>0</v>
      </c>
      <c r="P21" s="125">
        <v>573</v>
      </c>
      <c r="Q21" s="127">
        <v>3173</v>
      </c>
      <c r="R21" s="125">
        <v>71501</v>
      </c>
      <c r="S21" s="123">
        <v>14</v>
      </c>
    </row>
    <row r="22" spans="2:19" ht="12">
      <c r="B22" s="120">
        <v>15</v>
      </c>
      <c r="C22" s="128" t="s">
        <v>36</v>
      </c>
      <c r="D22" s="125">
        <v>26711</v>
      </c>
      <c r="E22" s="126">
        <v>44.53</v>
      </c>
      <c r="F22" s="125">
        <v>14449</v>
      </c>
      <c r="G22" s="126">
        <v>24.08</v>
      </c>
      <c r="H22" s="125">
        <v>11945</v>
      </c>
      <c r="I22" s="126">
        <v>19.91</v>
      </c>
      <c r="J22" s="125">
        <v>6888</v>
      </c>
      <c r="K22" s="126">
        <v>11.48</v>
      </c>
      <c r="L22" s="125">
        <v>59993</v>
      </c>
      <c r="M22" s="125">
        <v>1444</v>
      </c>
      <c r="N22" s="125">
        <v>0</v>
      </c>
      <c r="O22" s="125">
        <v>0</v>
      </c>
      <c r="P22" s="125">
        <v>920</v>
      </c>
      <c r="Q22" s="127">
        <v>1476</v>
      </c>
      <c r="R22" s="125">
        <v>59105</v>
      </c>
      <c r="S22" s="123">
        <v>15</v>
      </c>
    </row>
    <row r="23" spans="2:19" ht="12">
      <c r="B23" s="120">
        <v>16</v>
      </c>
      <c r="C23" s="128" t="s">
        <v>37</v>
      </c>
      <c r="D23" s="125">
        <v>8315</v>
      </c>
      <c r="E23" s="126">
        <v>44.18</v>
      </c>
      <c r="F23" s="125">
        <v>5203</v>
      </c>
      <c r="G23" s="126">
        <v>27.64</v>
      </c>
      <c r="H23" s="125">
        <v>3469</v>
      </c>
      <c r="I23" s="126">
        <v>18.43</v>
      </c>
      <c r="J23" s="125">
        <v>1836</v>
      </c>
      <c r="K23" s="126">
        <v>9.75</v>
      </c>
      <c r="L23" s="125">
        <v>18823</v>
      </c>
      <c r="M23" s="125">
        <v>488</v>
      </c>
      <c r="N23" s="125">
        <v>0</v>
      </c>
      <c r="O23" s="125">
        <v>0</v>
      </c>
      <c r="P23" s="125">
        <v>276</v>
      </c>
      <c r="Q23" s="127">
        <v>831</v>
      </c>
      <c r="R23" s="125">
        <v>18890</v>
      </c>
      <c r="S23" s="123">
        <v>16</v>
      </c>
    </row>
    <row r="24" spans="2:19" ht="12">
      <c r="B24" s="120">
        <v>17</v>
      </c>
      <c r="C24" s="128" t="s">
        <v>38</v>
      </c>
      <c r="D24" s="125">
        <v>22377</v>
      </c>
      <c r="E24" s="126">
        <v>48.21</v>
      </c>
      <c r="F24" s="125">
        <v>9679</v>
      </c>
      <c r="G24" s="126">
        <v>20.85</v>
      </c>
      <c r="H24" s="125">
        <v>9486</v>
      </c>
      <c r="I24" s="126">
        <v>20.44</v>
      </c>
      <c r="J24" s="125">
        <v>4876</v>
      </c>
      <c r="K24" s="126">
        <v>10.5</v>
      </c>
      <c r="L24" s="125">
        <v>46418</v>
      </c>
      <c r="M24" s="125">
        <v>1318</v>
      </c>
      <c r="N24" s="125">
        <v>0</v>
      </c>
      <c r="O24" s="125">
        <v>0</v>
      </c>
      <c r="P24" s="125">
        <v>606</v>
      </c>
      <c r="Q24" s="127">
        <v>-306</v>
      </c>
      <c r="R24" s="125">
        <v>44188</v>
      </c>
      <c r="S24" s="123">
        <v>17</v>
      </c>
    </row>
    <row r="25" spans="2:19" ht="12">
      <c r="B25" s="120">
        <v>18</v>
      </c>
      <c r="C25" s="128" t="s">
        <v>39</v>
      </c>
      <c r="D25" s="125">
        <v>32810</v>
      </c>
      <c r="E25" s="126">
        <v>48.22</v>
      </c>
      <c r="F25" s="125">
        <v>10496</v>
      </c>
      <c r="G25" s="126">
        <v>15.43</v>
      </c>
      <c r="H25" s="125">
        <v>16146</v>
      </c>
      <c r="I25" s="126">
        <v>23.73</v>
      </c>
      <c r="J25" s="125">
        <v>8584</v>
      </c>
      <c r="K25" s="126">
        <v>12.62</v>
      </c>
      <c r="L25" s="125">
        <v>68036</v>
      </c>
      <c r="M25" s="125">
        <v>2739</v>
      </c>
      <c r="N25" s="125">
        <v>0</v>
      </c>
      <c r="O25" s="125">
        <v>0</v>
      </c>
      <c r="P25" s="125">
        <v>2458</v>
      </c>
      <c r="Q25" s="127">
        <v>3085</v>
      </c>
      <c r="R25" s="125">
        <v>65924</v>
      </c>
      <c r="S25" s="123">
        <v>18</v>
      </c>
    </row>
    <row r="26" spans="2:19" ht="12">
      <c r="B26" s="120">
        <v>19</v>
      </c>
      <c r="C26" s="128" t="s">
        <v>40</v>
      </c>
      <c r="D26" s="125">
        <v>3596</v>
      </c>
      <c r="E26" s="126">
        <v>38.74</v>
      </c>
      <c r="F26" s="125">
        <v>1654</v>
      </c>
      <c r="G26" s="126">
        <v>17.82</v>
      </c>
      <c r="H26" s="125">
        <v>2592</v>
      </c>
      <c r="I26" s="126">
        <v>27.93</v>
      </c>
      <c r="J26" s="125">
        <v>1440</v>
      </c>
      <c r="K26" s="126">
        <v>15.51</v>
      </c>
      <c r="L26" s="125">
        <v>9282</v>
      </c>
      <c r="M26" s="125">
        <v>728</v>
      </c>
      <c r="N26" s="125">
        <v>0</v>
      </c>
      <c r="O26" s="125">
        <v>0</v>
      </c>
      <c r="P26" s="125">
        <v>0</v>
      </c>
      <c r="Q26" s="127">
        <v>676</v>
      </c>
      <c r="R26" s="125">
        <v>9230</v>
      </c>
      <c r="S26" s="123">
        <v>19</v>
      </c>
    </row>
    <row r="27" spans="2:19" ht="12">
      <c r="B27" s="120">
        <v>20</v>
      </c>
      <c r="C27" s="128" t="s">
        <v>41</v>
      </c>
      <c r="D27" s="125">
        <v>4366</v>
      </c>
      <c r="E27" s="126">
        <v>41.47</v>
      </c>
      <c r="F27" s="125">
        <v>1964</v>
      </c>
      <c r="G27" s="126">
        <v>18.66</v>
      </c>
      <c r="H27" s="125">
        <v>2534</v>
      </c>
      <c r="I27" s="126">
        <v>24.07</v>
      </c>
      <c r="J27" s="125">
        <v>1663</v>
      </c>
      <c r="K27" s="126">
        <v>15.8</v>
      </c>
      <c r="L27" s="125">
        <v>10527</v>
      </c>
      <c r="M27" s="125">
        <v>733</v>
      </c>
      <c r="N27" s="125">
        <v>0</v>
      </c>
      <c r="O27" s="125">
        <v>0</v>
      </c>
      <c r="P27" s="125">
        <v>0</v>
      </c>
      <c r="Q27" s="127">
        <v>439</v>
      </c>
      <c r="R27" s="125">
        <v>10233</v>
      </c>
      <c r="S27" s="123">
        <v>20</v>
      </c>
    </row>
    <row r="28" spans="2:19" ht="12">
      <c r="B28" s="120">
        <v>21</v>
      </c>
      <c r="C28" s="128" t="s">
        <v>42</v>
      </c>
      <c r="D28" s="125">
        <v>50200</v>
      </c>
      <c r="E28" s="126">
        <v>50.12</v>
      </c>
      <c r="F28" s="125">
        <v>18245</v>
      </c>
      <c r="G28" s="126">
        <v>18.22</v>
      </c>
      <c r="H28" s="125">
        <v>21252</v>
      </c>
      <c r="I28" s="126">
        <v>21.22</v>
      </c>
      <c r="J28" s="125">
        <v>10454</v>
      </c>
      <c r="K28" s="126">
        <v>10.44</v>
      </c>
      <c r="L28" s="125">
        <v>100151</v>
      </c>
      <c r="M28" s="125">
        <v>4044</v>
      </c>
      <c r="N28" s="125">
        <v>0</v>
      </c>
      <c r="O28" s="125">
        <v>0</v>
      </c>
      <c r="P28" s="125">
        <v>2362</v>
      </c>
      <c r="Q28" s="127">
        <v>6295</v>
      </c>
      <c r="R28" s="125">
        <v>100040</v>
      </c>
      <c r="S28" s="123">
        <v>21</v>
      </c>
    </row>
    <row r="29" spans="2:19" ht="12">
      <c r="B29" s="120">
        <v>22</v>
      </c>
      <c r="C29" s="124" t="s">
        <v>128</v>
      </c>
      <c r="D29" s="125">
        <v>11164</v>
      </c>
      <c r="E29" s="126">
        <v>53.8</v>
      </c>
      <c r="F29" s="125">
        <v>4110</v>
      </c>
      <c r="G29" s="126">
        <v>19.8</v>
      </c>
      <c r="H29" s="125">
        <v>3944</v>
      </c>
      <c r="I29" s="126">
        <v>19</v>
      </c>
      <c r="J29" s="125">
        <v>1535</v>
      </c>
      <c r="K29" s="126">
        <v>7.4</v>
      </c>
      <c r="L29" s="125">
        <v>20753</v>
      </c>
      <c r="M29" s="125">
        <v>684</v>
      </c>
      <c r="N29" s="125">
        <v>0</v>
      </c>
      <c r="O29" s="125">
        <v>0</v>
      </c>
      <c r="P29" s="125">
        <v>0</v>
      </c>
      <c r="Q29" s="127">
        <v>876</v>
      </c>
      <c r="R29" s="125">
        <v>20945</v>
      </c>
      <c r="S29" s="123">
        <v>22</v>
      </c>
    </row>
    <row r="30" spans="2:19" ht="12">
      <c r="B30" s="120">
        <v>23</v>
      </c>
      <c r="C30" s="128" t="s">
        <v>44</v>
      </c>
      <c r="D30" s="125">
        <v>45386</v>
      </c>
      <c r="E30" s="126">
        <v>49.57</v>
      </c>
      <c r="F30" s="125">
        <v>14732</v>
      </c>
      <c r="G30" s="126">
        <v>16.09</v>
      </c>
      <c r="H30" s="125">
        <v>20828</v>
      </c>
      <c r="I30" s="126">
        <v>22.75</v>
      </c>
      <c r="J30" s="125">
        <v>10609</v>
      </c>
      <c r="K30" s="126">
        <v>11.59</v>
      </c>
      <c r="L30" s="125">
        <v>91555</v>
      </c>
      <c r="M30" s="125">
        <v>3570</v>
      </c>
      <c r="N30" s="125">
        <v>0</v>
      </c>
      <c r="O30" s="125">
        <v>0</v>
      </c>
      <c r="P30" s="125">
        <v>715</v>
      </c>
      <c r="Q30" s="127">
        <v>7933</v>
      </c>
      <c r="R30" s="125">
        <v>95203</v>
      </c>
      <c r="S30" s="123">
        <v>23</v>
      </c>
    </row>
    <row r="31" spans="2:19" ht="12">
      <c r="B31" s="120">
        <v>24</v>
      </c>
      <c r="C31" s="128" t="s">
        <v>45</v>
      </c>
      <c r="D31" s="125">
        <v>101283</v>
      </c>
      <c r="E31" s="126">
        <v>55.85</v>
      </c>
      <c r="F31" s="125">
        <v>22747</v>
      </c>
      <c r="G31" s="126">
        <v>12.54</v>
      </c>
      <c r="H31" s="125">
        <v>38302</v>
      </c>
      <c r="I31" s="126">
        <v>21.12</v>
      </c>
      <c r="J31" s="125">
        <v>19032</v>
      </c>
      <c r="K31" s="126">
        <v>10.49</v>
      </c>
      <c r="L31" s="125">
        <v>181364</v>
      </c>
      <c r="M31" s="125">
        <v>5046</v>
      </c>
      <c r="N31" s="125">
        <v>0</v>
      </c>
      <c r="O31" s="125">
        <v>0</v>
      </c>
      <c r="P31" s="125">
        <v>14838</v>
      </c>
      <c r="Q31" s="127">
        <v>9292</v>
      </c>
      <c r="R31" s="125">
        <v>170772</v>
      </c>
      <c r="S31" s="123">
        <v>24</v>
      </c>
    </row>
    <row r="32" spans="2:19" ht="12">
      <c r="B32" s="120">
        <v>25</v>
      </c>
      <c r="C32" s="128" t="s">
        <v>46</v>
      </c>
      <c r="D32" s="125">
        <v>21433</v>
      </c>
      <c r="E32" s="126">
        <v>49.98</v>
      </c>
      <c r="F32" s="125">
        <v>7867</v>
      </c>
      <c r="G32" s="126">
        <v>18.35</v>
      </c>
      <c r="H32" s="125">
        <v>8408</v>
      </c>
      <c r="I32" s="126">
        <v>19.61</v>
      </c>
      <c r="J32" s="125">
        <v>5171</v>
      </c>
      <c r="K32" s="126">
        <v>12.06</v>
      </c>
      <c r="L32" s="125">
        <v>42879</v>
      </c>
      <c r="M32" s="125">
        <v>1002</v>
      </c>
      <c r="N32" s="125">
        <v>0</v>
      </c>
      <c r="O32" s="125">
        <v>0</v>
      </c>
      <c r="P32" s="125">
        <v>2</v>
      </c>
      <c r="Q32" s="127">
        <v>380</v>
      </c>
      <c r="R32" s="125">
        <v>42255</v>
      </c>
      <c r="S32" s="123">
        <v>25</v>
      </c>
    </row>
    <row r="33" spans="2:19" ht="12">
      <c r="B33" s="120">
        <v>26</v>
      </c>
      <c r="C33" s="128" t="s">
        <v>47</v>
      </c>
      <c r="D33" s="125">
        <v>2755</v>
      </c>
      <c r="E33" s="126">
        <v>44.11</v>
      </c>
      <c r="F33" s="125">
        <v>1513</v>
      </c>
      <c r="G33" s="126">
        <v>24.23</v>
      </c>
      <c r="H33" s="125">
        <v>1365</v>
      </c>
      <c r="I33" s="126">
        <v>21.86</v>
      </c>
      <c r="J33" s="125">
        <v>612</v>
      </c>
      <c r="K33" s="126">
        <v>9.8</v>
      </c>
      <c r="L33" s="125">
        <v>6245</v>
      </c>
      <c r="M33" s="125">
        <v>255</v>
      </c>
      <c r="N33" s="125">
        <v>0</v>
      </c>
      <c r="O33" s="125">
        <v>0</v>
      </c>
      <c r="P33" s="125">
        <v>0</v>
      </c>
      <c r="Q33" s="127">
        <v>1033</v>
      </c>
      <c r="R33" s="125">
        <v>7023</v>
      </c>
      <c r="S33" s="123">
        <v>26</v>
      </c>
    </row>
    <row r="34" spans="2:19" ht="12">
      <c r="B34" s="120">
        <v>27</v>
      </c>
      <c r="C34" s="128" t="s">
        <v>48</v>
      </c>
      <c r="D34" s="125">
        <v>9794</v>
      </c>
      <c r="E34" s="126">
        <v>58.12</v>
      </c>
      <c r="F34" s="125">
        <v>1596</v>
      </c>
      <c r="G34" s="126">
        <v>9.47</v>
      </c>
      <c r="H34" s="125">
        <v>3410</v>
      </c>
      <c r="I34" s="126">
        <v>20.23</v>
      </c>
      <c r="J34" s="125">
        <v>2052</v>
      </c>
      <c r="K34" s="126">
        <v>12.18</v>
      </c>
      <c r="L34" s="125">
        <v>16852</v>
      </c>
      <c r="M34" s="125">
        <v>600</v>
      </c>
      <c r="N34" s="125">
        <v>0</v>
      </c>
      <c r="O34" s="125">
        <v>0</v>
      </c>
      <c r="P34" s="125">
        <v>361</v>
      </c>
      <c r="Q34" s="127">
        <v>1100</v>
      </c>
      <c r="R34" s="125">
        <v>16991</v>
      </c>
      <c r="S34" s="123">
        <v>27</v>
      </c>
    </row>
    <row r="35" spans="2:19" ht="12">
      <c r="B35" s="120">
        <v>28</v>
      </c>
      <c r="C35" s="128" t="s">
        <v>49</v>
      </c>
      <c r="D35" s="125">
        <v>18500</v>
      </c>
      <c r="E35" s="126">
        <v>51.84</v>
      </c>
      <c r="F35" s="125">
        <v>7242</v>
      </c>
      <c r="G35" s="126">
        <v>20.3</v>
      </c>
      <c r="H35" s="125">
        <v>6825</v>
      </c>
      <c r="I35" s="126">
        <v>19.13</v>
      </c>
      <c r="J35" s="125">
        <v>3114</v>
      </c>
      <c r="K35" s="126">
        <v>8.73</v>
      </c>
      <c r="L35" s="125">
        <v>35681</v>
      </c>
      <c r="M35" s="125">
        <v>742</v>
      </c>
      <c r="N35" s="125">
        <v>0</v>
      </c>
      <c r="O35" s="125">
        <v>0</v>
      </c>
      <c r="P35" s="125">
        <v>596</v>
      </c>
      <c r="Q35" s="127">
        <v>1229</v>
      </c>
      <c r="R35" s="125">
        <v>35572</v>
      </c>
      <c r="S35" s="123">
        <v>28</v>
      </c>
    </row>
    <row r="36" spans="2:19" ht="12">
      <c r="B36" s="120">
        <v>29</v>
      </c>
      <c r="C36" s="128" t="s">
        <v>50</v>
      </c>
      <c r="D36" s="125">
        <v>36691</v>
      </c>
      <c r="E36" s="126">
        <v>55.34</v>
      </c>
      <c r="F36" s="125">
        <v>11246</v>
      </c>
      <c r="G36" s="126">
        <v>16.96</v>
      </c>
      <c r="H36" s="125">
        <v>12410</v>
      </c>
      <c r="I36" s="126">
        <v>18.71</v>
      </c>
      <c r="J36" s="125">
        <v>5964</v>
      </c>
      <c r="K36" s="126">
        <v>8.99</v>
      </c>
      <c r="L36" s="125">
        <v>66311</v>
      </c>
      <c r="M36" s="125">
        <v>1530</v>
      </c>
      <c r="N36" s="125">
        <v>0</v>
      </c>
      <c r="O36" s="125">
        <v>0</v>
      </c>
      <c r="P36" s="125">
        <v>4089</v>
      </c>
      <c r="Q36" s="127">
        <v>1491</v>
      </c>
      <c r="R36" s="125">
        <v>62183</v>
      </c>
      <c r="S36" s="123">
        <v>29</v>
      </c>
    </row>
    <row r="37" spans="2:19" ht="12">
      <c r="B37" s="120">
        <v>30</v>
      </c>
      <c r="C37" s="128" t="s">
        <v>51</v>
      </c>
      <c r="D37" s="125">
        <v>35370</v>
      </c>
      <c r="E37" s="126">
        <v>50.86</v>
      </c>
      <c r="F37" s="125">
        <v>6541</v>
      </c>
      <c r="G37" s="126">
        <v>9.41</v>
      </c>
      <c r="H37" s="125">
        <v>16985</v>
      </c>
      <c r="I37" s="126">
        <v>24.42</v>
      </c>
      <c r="J37" s="125">
        <v>10650</v>
      </c>
      <c r="K37" s="126">
        <v>15.31</v>
      </c>
      <c r="L37" s="125">
        <v>69546</v>
      </c>
      <c r="M37" s="125">
        <v>3277</v>
      </c>
      <c r="N37" s="125">
        <v>0</v>
      </c>
      <c r="O37" s="125">
        <v>0</v>
      </c>
      <c r="P37" s="125">
        <v>2836</v>
      </c>
      <c r="Q37" s="127">
        <v>5055</v>
      </c>
      <c r="R37" s="125">
        <v>68488</v>
      </c>
      <c r="S37" s="123">
        <v>30</v>
      </c>
    </row>
    <row r="38" spans="2:19" ht="12">
      <c r="B38" s="120">
        <v>31</v>
      </c>
      <c r="C38" s="128" t="s">
        <v>52</v>
      </c>
      <c r="D38" s="125">
        <v>10074</v>
      </c>
      <c r="E38" s="126">
        <v>45.15</v>
      </c>
      <c r="F38" s="125">
        <v>3791</v>
      </c>
      <c r="G38" s="126">
        <v>16.99</v>
      </c>
      <c r="H38" s="125">
        <v>5848</v>
      </c>
      <c r="I38" s="126">
        <v>26.21</v>
      </c>
      <c r="J38" s="125">
        <v>2600</v>
      </c>
      <c r="K38" s="126">
        <v>11.65</v>
      </c>
      <c r="L38" s="125">
        <v>22313</v>
      </c>
      <c r="M38" s="125">
        <v>1498</v>
      </c>
      <c r="N38" s="125">
        <v>0</v>
      </c>
      <c r="O38" s="125">
        <v>0</v>
      </c>
      <c r="P38" s="125">
        <v>198</v>
      </c>
      <c r="Q38" s="127">
        <v>-1000</v>
      </c>
      <c r="R38" s="125">
        <v>19617</v>
      </c>
      <c r="S38" s="123">
        <v>31</v>
      </c>
    </row>
    <row r="39" spans="2:19" ht="12">
      <c r="B39" s="120">
        <v>32</v>
      </c>
      <c r="C39" s="128" t="s">
        <v>53</v>
      </c>
      <c r="D39" s="125">
        <v>52247</v>
      </c>
      <c r="E39" s="126">
        <v>50.67</v>
      </c>
      <c r="F39" s="125">
        <v>14019</v>
      </c>
      <c r="G39" s="126">
        <v>13.59</v>
      </c>
      <c r="H39" s="125">
        <v>28413</v>
      </c>
      <c r="I39" s="126">
        <v>27.55</v>
      </c>
      <c r="J39" s="125">
        <v>8448</v>
      </c>
      <c r="K39" s="126">
        <v>8.19</v>
      </c>
      <c r="L39" s="125">
        <v>103127</v>
      </c>
      <c r="M39" s="125">
        <v>3539</v>
      </c>
      <c r="N39" s="125">
        <v>0</v>
      </c>
      <c r="O39" s="125">
        <v>0</v>
      </c>
      <c r="P39" s="125">
        <v>1796</v>
      </c>
      <c r="Q39" s="127">
        <v>5558</v>
      </c>
      <c r="R39" s="125">
        <v>103350</v>
      </c>
      <c r="S39" s="123">
        <v>32</v>
      </c>
    </row>
    <row r="40" spans="2:19" ht="12">
      <c r="B40" s="120">
        <v>33</v>
      </c>
      <c r="C40" s="128" t="s">
        <v>160</v>
      </c>
      <c r="D40" s="125">
        <v>7597</v>
      </c>
      <c r="E40" s="126">
        <v>52.42</v>
      </c>
      <c r="F40" s="125">
        <v>1229</v>
      </c>
      <c r="G40" s="126">
        <v>8.48</v>
      </c>
      <c r="H40" s="125">
        <v>3808</v>
      </c>
      <c r="I40" s="126">
        <v>26.27</v>
      </c>
      <c r="J40" s="125">
        <v>1860</v>
      </c>
      <c r="K40" s="126">
        <v>12.83</v>
      </c>
      <c r="L40" s="125">
        <v>14494</v>
      </c>
      <c r="M40" s="125">
        <v>1296</v>
      </c>
      <c r="N40" s="125">
        <v>0</v>
      </c>
      <c r="O40" s="125">
        <v>0</v>
      </c>
      <c r="P40" s="125">
        <v>19</v>
      </c>
      <c r="Q40" s="127">
        <v>121</v>
      </c>
      <c r="R40" s="125">
        <v>13300</v>
      </c>
      <c r="S40" s="123">
        <v>33</v>
      </c>
    </row>
    <row r="41" spans="2:19" ht="12">
      <c r="B41" s="120">
        <v>35</v>
      </c>
      <c r="C41" s="128" t="s">
        <v>54</v>
      </c>
      <c r="D41" s="125">
        <v>2415</v>
      </c>
      <c r="E41" s="126">
        <v>47.41</v>
      </c>
      <c r="F41" s="125">
        <v>332</v>
      </c>
      <c r="G41" s="126">
        <v>6.52</v>
      </c>
      <c r="H41" s="125">
        <v>1547</v>
      </c>
      <c r="I41" s="126">
        <v>30.37</v>
      </c>
      <c r="J41" s="125">
        <v>800</v>
      </c>
      <c r="K41" s="126">
        <v>15.7</v>
      </c>
      <c r="L41" s="125">
        <v>5094</v>
      </c>
      <c r="M41" s="125">
        <v>597</v>
      </c>
      <c r="N41" s="125">
        <v>0</v>
      </c>
      <c r="O41" s="125">
        <v>0</v>
      </c>
      <c r="P41" s="125">
        <v>0</v>
      </c>
      <c r="Q41" s="127">
        <v>1089</v>
      </c>
      <c r="R41" s="125">
        <v>5586</v>
      </c>
      <c r="S41" s="123">
        <v>35</v>
      </c>
    </row>
    <row r="42" spans="2:19" ht="12">
      <c r="B42" s="120">
        <v>36</v>
      </c>
      <c r="C42" s="128" t="s">
        <v>55</v>
      </c>
      <c r="D42" s="125">
        <v>4730</v>
      </c>
      <c r="E42" s="126">
        <v>43.83</v>
      </c>
      <c r="F42" s="125">
        <v>1689</v>
      </c>
      <c r="G42" s="126">
        <v>15.65</v>
      </c>
      <c r="H42" s="125">
        <v>3006</v>
      </c>
      <c r="I42" s="126">
        <v>27.85</v>
      </c>
      <c r="J42" s="125">
        <v>1367</v>
      </c>
      <c r="K42" s="126">
        <v>12.67</v>
      </c>
      <c r="L42" s="125">
        <v>10792</v>
      </c>
      <c r="M42" s="125">
        <v>833</v>
      </c>
      <c r="N42" s="125">
        <v>0</v>
      </c>
      <c r="O42" s="125">
        <v>0</v>
      </c>
      <c r="P42" s="125">
        <v>0</v>
      </c>
      <c r="Q42" s="127">
        <v>798</v>
      </c>
      <c r="R42" s="125">
        <v>10757</v>
      </c>
      <c r="S42" s="123">
        <v>36</v>
      </c>
    </row>
    <row r="43" spans="2:19" ht="12">
      <c r="B43" s="120">
        <v>37</v>
      </c>
      <c r="C43" s="128" t="s">
        <v>56</v>
      </c>
      <c r="D43" s="125">
        <v>17170</v>
      </c>
      <c r="E43" s="126">
        <v>49.1</v>
      </c>
      <c r="F43" s="125">
        <v>3603</v>
      </c>
      <c r="G43" s="126">
        <v>10.3</v>
      </c>
      <c r="H43" s="125">
        <v>9669</v>
      </c>
      <c r="I43" s="126">
        <v>27.64</v>
      </c>
      <c r="J43" s="125">
        <v>4534</v>
      </c>
      <c r="K43" s="126">
        <v>12.96</v>
      </c>
      <c r="L43" s="125">
        <v>34976</v>
      </c>
      <c r="M43" s="125">
        <v>3015</v>
      </c>
      <c r="N43" s="125">
        <v>0</v>
      </c>
      <c r="O43" s="125">
        <v>0</v>
      </c>
      <c r="P43" s="125">
        <v>142</v>
      </c>
      <c r="Q43" s="127">
        <v>2187</v>
      </c>
      <c r="R43" s="125">
        <v>34006</v>
      </c>
      <c r="S43" s="123">
        <v>37</v>
      </c>
    </row>
    <row r="44" spans="2:19" ht="12">
      <c r="B44" s="120">
        <v>38</v>
      </c>
      <c r="C44" s="128" t="s">
        <v>57</v>
      </c>
      <c r="D44" s="125">
        <v>8340</v>
      </c>
      <c r="E44" s="126">
        <v>47.47</v>
      </c>
      <c r="F44" s="125">
        <v>1447</v>
      </c>
      <c r="G44" s="126">
        <v>8.24</v>
      </c>
      <c r="H44" s="125">
        <v>5400</v>
      </c>
      <c r="I44" s="126">
        <v>30.74</v>
      </c>
      <c r="J44" s="125">
        <v>2380</v>
      </c>
      <c r="K44" s="126">
        <v>13.55</v>
      </c>
      <c r="L44" s="125">
        <v>17567</v>
      </c>
      <c r="M44" s="125">
        <v>2709</v>
      </c>
      <c r="N44" s="125">
        <v>0</v>
      </c>
      <c r="O44" s="125">
        <v>0</v>
      </c>
      <c r="P44" s="125">
        <v>0</v>
      </c>
      <c r="Q44" s="127">
        <v>3835</v>
      </c>
      <c r="R44" s="125">
        <v>18693</v>
      </c>
      <c r="S44" s="123">
        <v>38</v>
      </c>
    </row>
    <row r="45" spans="2:19" ht="12">
      <c r="B45" s="120">
        <v>39</v>
      </c>
      <c r="C45" s="128" t="s">
        <v>58</v>
      </c>
      <c r="D45" s="125">
        <v>12544</v>
      </c>
      <c r="E45" s="126">
        <v>39.05</v>
      </c>
      <c r="F45" s="125">
        <v>3833</v>
      </c>
      <c r="G45" s="126">
        <v>11.93</v>
      </c>
      <c r="H45" s="125">
        <v>10667</v>
      </c>
      <c r="I45" s="126">
        <v>33.2</v>
      </c>
      <c r="J45" s="125">
        <v>5084</v>
      </c>
      <c r="K45" s="126">
        <v>15.82</v>
      </c>
      <c r="L45" s="125">
        <v>32128</v>
      </c>
      <c r="M45" s="125">
        <v>3580</v>
      </c>
      <c r="N45" s="125">
        <v>0</v>
      </c>
      <c r="O45" s="125">
        <v>0</v>
      </c>
      <c r="P45" s="125">
        <v>38</v>
      </c>
      <c r="Q45" s="127">
        <v>2465</v>
      </c>
      <c r="R45" s="125">
        <v>30975</v>
      </c>
      <c r="S45" s="123">
        <v>39</v>
      </c>
    </row>
    <row r="46" spans="2:19" ht="12">
      <c r="B46" s="120">
        <v>40</v>
      </c>
      <c r="C46" s="128" t="s">
        <v>59</v>
      </c>
      <c r="D46" s="125">
        <v>43784</v>
      </c>
      <c r="E46" s="126">
        <v>50.45</v>
      </c>
      <c r="F46" s="125">
        <v>18724</v>
      </c>
      <c r="G46" s="126">
        <v>21.58</v>
      </c>
      <c r="H46" s="125">
        <v>16275</v>
      </c>
      <c r="I46" s="126">
        <v>18.75</v>
      </c>
      <c r="J46" s="125">
        <v>7999</v>
      </c>
      <c r="K46" s="126">
        <v>9.22</v>
      </c>
      <c r="L46" s="125">
        <v>86782</v>
      </c>
      <c r="M46" s="125">
        <v>2565</v>
      </c>
      <c r="N46" s="125">
        <v>0</v>
      </c>
      <c r="O46" s="125">
        <v>0</v>
      </c>
      <c r="P46" s="125">
        <v>281</v>
      </c>
      <c r="Q46" s="127">
        <v>3412</v>
      </c>
      <c r="R46" s="125">
        <v>87348</v>
      </c>
      <c r="S46" s="123">
        <v>40</v>
      </c>
    </row>
    <row r="47" spans="2:19" ht="12">
      <c r="B47" s="120">
        <v>41</v>
      </c>
      <c r="C47" s="128" t="s">
        <v>60</v>
      </c>
      <c r="D47" s="125">
        <v>34310</v>
      </c>
      <c r="E47" s="126">
        <v>45.19</v>
      </c>
      <c r="F47" s="125">
        <v>12031</v>
      </c>
      <c r="G47" s="126">
        <v>15.85</v>
      </c>
      <c r="H47" s="125">
        <v>20624</v>
      </c>
      <c r="I47" s="126">
        <v>27.17</v>
      </c>
      <c r="J47" s="125">
        <v>8954</v>
      </c>
      <c r="K47" s="126">
        <v>11.79</v>
      </c>
      <c r="L47" s="125">
        <v>75919</v>
      </c>
      <c r="M47" s="125">
        <v>4680</v>
      </c>
      <c r="N47" s="125">
        <v>0</v>
      </c>
      <c r="O47" s="125">
        <v>0</v>
      </c>
      <c r="P47" s="125">
        <v>1827</v>
      </c>
      <c r="Q47" s="127">
        <v>1707</v>
      </c>
      <c r="R47" s="125">
        <v>71119</v>
      </c>
      <c r="S47" s="123">
        <v>41</v>
      </c>
    </row>
    <row r="48" spans="2:19" ht="12">
      <c r="B48" s="120">
        <v>42</v>
      </c>
      <c r="C48" s="128" t="s">
        <v>61</v>
      </c>
      <c r="D48" s="125">
        <v>3257</v>
      </c>
      <c r="E48" s="126">
        <v>36.47</v>
      </c>
      <c r="F48" s="125">
        <v>2599</v>
      </c>
      <c r="G48" s="126">
        <v>29.11</v>
      </c>
      <c r="H48" s="125">
        <v>1998</v>
      </c>
      <c r="I48" s="126">
        <v>22.38</v>
      </c>
      <c r="J48" s="125">
        <v>1075</v>
      </c>
      <c r="K48" s="126">
        <v>12.04</v>
      </c>
      <c r="L48" s="125">
        <v>8929</v>
      </c>
      <c r="M48" s="125">
        <v>432</v>
      </c>
      <c r="N48" s="125">
        <v>0</v>
      </c>
      <c r="O48" s="125">
        <v>0</v>
      </c>
      <c r="P48" s="125">
        <v>1018</v>
      </c>
      <c r="Q48" s="127">
        <v>232</v>
      </c>
      <c r="R48" s="125">
        <v>7711</v>
      </c>
      <c r="S48" s="123">
        <v>42</v>
      </c>
    </row>
    <row r="49" spans="2:19" ht="12">
      <c r="B49" s="120">
        <v>43</v>
      </c>
      <c r="C49" s="128" t="s">
        <v>62</v>
      </c>
      <c r="D49" s="125">
        <v>29602</v>
      </c>
      <c r="E49" s="126">
        <v>47.06</v>
      </c>
      <c r="F49" s="125">
        <v>12076</v>
      </c>
      <c r="G49" s="126">
        <v>19.2</v>
      </c>
      <c r="H49" s="125">
        <v>14688</v>
      </c>
      <c r="I49" s="126">
        <v>23.35</v>
      </c>
      <c r="J49" s="125">
        <v>6532</v>
      </c>
      <c r="K49" s="126">
        <v>10.39</v>
      </c>
      <c r="L49" s="125">
        <v>62898</v>
      </c>
      <c r="M49" s="125">
        <v>2361</v>
      </c>
      <c r="N49" s="125">
        <v>0</v>
      </c>
      <c r="O49" s="125">
        <v>0</v>
      </c>
      <c r="P49" s="125">
        <v>1120</v>
      </c>
      <c r="Q49" s="127">
        <v>2334</v>
      </c>
      <c r="R49" s="125">
        <v>61751</v>
      </c>
      <c r="S49" s="123">
        <v>43</v>
      </c>
    </row>
    <row r="50" spans="2:19" ht="12">
      <c r="B50" s="120">
        <v>44</v>
      </c>
      <c r="C50" s="128" t="s">
        <v>63</v>
      </c>
      <c r="D50" s="125">
        <v>17000</v>
      </c>
      <c r="E50" s="126">
        <v>62.44</v>
      </c>
      <c r="F50" s="125">
        <v>3854</v>
      </c>
      <c r="G50" s="126">
        <v>14.15</v>
      </c>
      <c r="H50" s="125">
        <v>3843</v>
      </c>
      <c r="I50" s="126">
        <v>14.11</v>
      </c>
      <c r="J50" s="125">
        <v>2532</v>
      </c>
      <c r="K50" s="126">
        <v>9.3</v>
      </c>
      <c r="L50" s="125">
        <v>27229</v>
      </c>
      <c r="M50" s="125">
        <v>500</v>
      </c>
      <c r="N50" s="125">
        <v>0</v>
      </c>
      <c r="O50" s="125">
        <v>0</v>
      </c>
      <c r="P50" s="125">
        <v>3622</v>
      </c>
      <c r="Q50" s="127">
        <v>406</v>
      </c>
      <c r="R50" s="125">
        <v>23513</v>
      </c>
      <c r="S50" s="123">
        <v>44</v>
      </c>
    </row>
    <row r="51" spans="2:19" ht="12">
      <c r="B51" s="120">
        <v>45</v>
      </c>
      <c r="C51" s="128" t="s">
        <v>64</v>
      </c>
      <c r="D51" s="125">
        <v>22135</v>
      </c>
      <c r="E51" s="126">
        <v>52.71</v>
      </c>
      <c r="F51" s="125">
        <v>5814</v>
      </c>
      <c r="G51" s="126">
        <v>13.84</v>
      </c>
      <c r="H51" s="125">
        <v>9696</v>
      </c>
      <c r="I51" s="126">
        <v>23.09</v>
      </c>
      <c r="J51" s="125">
        <v>4351</v>
      </c>
      <c r="K51" s="126">
        <v>10.36</v>
      </c>
      <c r="L51" s="125">
        <v>41996</v>
      </c>
      <c r="M51" s="125">
        <v>1603</v>
      </c>
      <c r="N51" s="125">
        <v>0</v>
      </c>
      <c r="O51" s="125">
        <v>0</v>
      </c>
      <c r="P51" s="125">
        <v>20</v>
      </c>
      <c r="Q51" s="127">
        <v>-2082</v>
      </c>
      <c r="R51" s="125">
        <v>38291</v>
      </c>
      <c r="S51" s="123">
        <v>45</v>
      </c>
    </row>
    <row r="52" spans="2:19" ht="12">
      <c r="B52" s="120">
        <v>46</v>
      </c>
      <c r="C52" s="128" t="s">
        <v>65</v>
      </c>
      <c r="D52" s="125">
        <v>10950</v>
      </c>
      <c r="E52" s="126">
        <v>33.66</v>
      </c>
      <c r="F52" s="125">
        <v>9765</v>
      </c>
      <c r="G52" s="126">
        <v>30.02</v>
      </c>
      <c r="H52" s="125">
        <v>6821</v>
      </c>
      <c r="I52" s="126">
        <v>20.97</v>
      </c>
      <c r="J52" s="125">
        <v>4992</v>
      </c>
      <c r="K52" s="126">
        <v>15.35</v>
      </c>
      <c r="L52" s="125">
        <v>32528</v>
      </c>
      <c r="M52" s="125">
        <v>1501</v>
      </c>
      <c r="N52" s="125">
        <v>0</v>
      </c>
      <c r="O52" s="125">
        <v>0</v>
      </c>
      <c r="P52" s="125">
        <v>597</v>
      </c>
      <c r="Q52" s="127">
        <v>1117</v>
      </c>
      <c r="R52" s="125">
        <v>31547</v>
      </c>
      <c r="S52" s="123">
        <v>46</v>
      </c>
    </row>
    <row r="53" spans="2:19" ht="12">
      <c r="B53" s="120">
        <v>47</v>
      </c>
      <c r="C53" s="128" t="s">
        <v>66</v>
      </c>
      <c r="D53" s="125">
        <v>4758</v>
      </c>
      <c r="E53" s="126">
        <v>51.94</v>
      </c>
      <c r="F53" s="125">
        <v>1492</v>
      </c>
      <c r="G53" s="126">
        <v>16.29</v>
      </c>
      <c r="H53" s="125">
        <v>1950</v>
      </c>
      <c r="I53" s="126">
        <v>21.29</v>
      </c>
      <c r="J53" s="125">
        <v>960</v>
      </c>
      <c r="K53" s="126">
        <v>10.48</v>
      </c>
      <c r="L53" s="125">
        <v>9160</v>
      </c>
      <c r="M53" s="125">
        <v>430</v>
      </c>
      <c r="N53" s="125">
        <v>0</v>
      </c>
      <c r="O53" s="125">
        <v>0</v>
      </c>
      <c r="P53" s="125">
        <v>0</v>
      </c>
      <c r="Q53" s="127">
        <v>248</v>
      </c>
      <c r="R53" s="125">
        <v>8978</v>
      </c>
      <c r="S53" s="123">
        <v>47</v>
      </c>
    </row>
    <row r="54" spans="2:19" ht="12">
      <c r="B54" s="120">
        <v>48</v>
      </c>
      <c r="C54" s="128" t="s">
        <v>67</v>
      </c>
      <c r="D54" s="125">
        <v>6857</v>
      </c>
      <c r="E54" s="126">
        <v>60.98</v>
      </c>
      <c r="F54" s="125">
        <v>1163</v>
      </c>
      <c r="G54" s="126">
        <v>10.34</v>
      </c>
      <c r="H54" s="125">
        <v>2280</v>
      </c>
      <c r="I54" s="126">
        <v>20.28</v>
      </c>
      <c r="J54" s="125">
        <v>944</v>
      </c>
      <c r="K54" s="126">
        <v>8.4</v>
      </c>
      <c r="L54" s="125">
        <v>11244</v>
      </c>
      <c r="M54" s="125">
        <v>447</v>
      </c>
      <c r="N54" s="125">
        <v>0</v>
      </c>
      <c r="O54" s="125">
        <v>0</v>
      </c>
      <c r="P54" s="125">
        <v>0</v>
      </c>
      <c r="Q54" s="127">
        <v>797</v>
      </c>
      <c r="R54" s="125">
        <v>11594</v>
      </c>
      <c r="S54" s="123">
        <v>48</v>
      </c>
    </row>
    <row r="55" spans="2:19" ht="12">
      <c r="B55" s="120">
        <v>49</v>
      </c>
      <c r="C55" s="128" t="s">
        <v>68</v>
      </c>
      <c r="D55" s="125">
        <v>5440</v>
      </c>
      <c r="E55" s="126">
        <v>43.82</v>
      </c>
      <c r="F55" s="125">
        <v>1624</v>
      </c>
      <c r="G55" s="126">
        <v>13.08</v>
      </c>
      <c r="H55" s="125">
        <v>3406</v>
      </c>
      <c r="I55" s="126">
        <v>27.44</v>
      </c>
      <c r="J55" s="125">
        <v>1944</v>
      </c>
      <c r="K55" s="126">
        <v>15.66</v>
      </c>
      <c r="L55" s="125">
        <v>12414</v>
      </c>
      <c r="M55" s="125">
        <v>1138</v>
      </c>
      <c r="N55" s="125">
        <v>0</v>
      </c>
      <c r="O55" s="125">
        <v>0</v>
      </c>
      <c r="P55" s="125">
        <v>1562</v>
      </c>
      <c r="Q55" s="127">
        <v>861</v>
      </c>
      <c r="R55" s="125">
        <v>10575</v>
      </c>
      <c r="S55" s="123">
        <v>49</v>
      </c>
    </row>
    <row r="56" spans="2:19" ht="12">
      <c r="B56" s="120">
        <v>50</v>
      </c>
      <c r="C56" s="128" t="s">
        <v>69</v>
      </c>
      <c r="D56" s="125">
        <v>4528</v>
      </c>
      <c r="E56" s="126">
        <v>46.34</v>
      </c>
      <c r="F56" s="125">
        <v>1082</v>
      </c>
      <c r="G56" s="126">
        <v>11.07</v>
      </c>
      <c r="H56" s="125">
        <v>2775</v>
      </c>
      <c r="I56" s="126">
        <v>28.4</v>
      </c>
      <c r="J56" s="125">
        <v>1387</v>
      </c>
      <c r="K56" s="126">
        <v>14.19</v>
      </c>
      <c r="L56" s="125">
        <v>9772</v>
      </c>
      <c r="M56" s="125">
        <v>640</v>
      </c>
      <c r="N56" s="125">
        <v>0</v>
      </c>
      <c r="O56" s="125">
        <v>0</v>
      </c>
      <c r="P56" s="125">
        <v>0</v>
      </c>
      <c r="Q56" s="127">
        <v>607</v>
      </c>
      <c r="R56" s="125">
        <v>9739</v>
      </c>
      <c r="S56" s="123">
        <v>50</v>
      </c>
    </row>
    <row r="57" spans="2:19" ht="12">
      <c r="B57" s="120">
        <v>51</v>
      </c>
      <c r="C57" s="128" t="s">
        <v>70</v>
      </c>
      <c r="D57" s="125">
        <v>8038</v>
      </c>
      <c r="E57" s="126">
        <v>49.09</v>
      </c>
      <c r="F57" s="125">
        <v>3177</v>
      </c>
      <c r="G57" s="126">
        <v>19.4</v>
      </c>
      <c r="H57" s="125">
        <v>3310</v>
      </c>
      <c r="I57" s="126">
        <v>20.22</v>
      </c>
      <c r="J57" s="125">
        <v>1848</v>
      </c>
      <c r="K57" s="126">
        <v>11.29</v>
      </c>
      <c r="L57" s="125">
        <v>16373</v>
      </c>
      <c r="M57" s="125">
        <v>749</v>
      </c>
      <c r="N57" s="125">
        <v>0</v>
      </c>
      <c r="O57" s="125">
        <v>0</v>
      </c>
      <c r="P57" s="125">
        <v>1205</v>
      </c>
      <c r="Q57" s="127">
        <v>304</v>
      </c>
      <c r="R57" s="125">
        <v>14723</v>
      </c>
      <c r="S57" s="123">
        <v>51</v>
      </c>
    </row>
    <row r="58" spans="2:19" ht="12">
      <c r="B58" s="120">
        <v>52</v>
      </c>
      <c r="C58" s="128" t="s">
        <v>71</v>
      </c>
      <c r="D58" s="125">
        <v>2678</v>
      </c>
      <c r="E58" s="126">
        <v>40.25</v>
      </c>
      <c r="F58" s="125">
        <v>1504</v>
      </c>
      <c r="G58" s="126">
        <v>22.6</v>
      </c>
      <c r="H58" s="125">
        <v>1575</v>
      </c>
      <c r="I58" s="126">
        <v>23.67</v>
      </c>
      <c r="J58" s="125">
        <v>897</v>
      </c>
      <c r="K58" s="126">
        <v>13.48</v>
      </c>
      <c r="L58" s="125">
        <v>6654</v>
      </c>
      <c r="M58" s="125">
        <v>269</v>
      </c>
      <c r="N58" s="125">
        <v>0</v>
      </c>
      <c r="O58" s="125">
        <v>0</v>
      </c>
      <c r="P58" s="125">
        <v>0</v>
      </c>
      <c r="Q58" s="127">
        <v>642</v>
      </c>
      <c r="R58" s="125">
        <v>7027</v>
      </c>
      <c r="S58" s="123">
        <v>52</v>
      </c>
    </row>
    <row r="59" spans="2:19" ht="12">
      <c r="B59" s="120">
        <v>53</v>
      </c>
      <c r="C59" s="128" t="s">
        <v>72</v>
      </c>
      <c r="D59" s="125">
        <v>14407</v>
      </c>
      <c r="E59" s="126">
        <v>46.57</v>
      </c>
      <c r="F59" s="125">
        <v>6099</v>
      </c>
      <c r="G59" s="126">
        <v>19.71</v>
      </c>
      <c r="H59" s="125">
        <v>6034</v>
      </c>
      <c r="I59" s="126">
        <v>19.5</v>
      </c>
      <c r="J59" s="125">
        <v>4400</v>
      </c>
      <c r="K59" s="126">
        <v>14.22</v>
      </c>
      <c r="L59" s="125">
        <v>30940</v>
      </c>
      <c r="M59" s="125">
        <v>1212</v>
      </c>
      <c r="N59" s="125">
        <v>0</v>
      </c>
      <c r="O59" s="125">
        <v>0</v>
      </c>
      <c r="P59" s="125">
        <v>41</v>
      </c>
      <c r="Q59" s="127">
        <v>1265</v>
      </c>
      <c r="R59" s="125">
        <v>30952</v>
      </c>
      <c r="S59" s="123">
        <v>53</v>
      </c>
    </row>
    <row r="60" spans="2:19" ht="12">
      <c r="B60" s="120">
        <v>54</v>
      </c>
      <c r="C60" s="128" t="s">
        <v>73</v>
      </c>
      <c r="D60" s="125">
        <v>13313</v>
      </c>
      <c r="E60" s="126">
        <v>45.59</v>
      </c>
      <c r="F60" s="125">
        <v>3838</v>
      </c>
      <c r="G60" s="126">
        <v>13.15</v>
      </c>
      <c r="H60" s="125">
        <v>7150</v>
      </c>
      <c r="I60" s="126">
        <v>24.49</v>
      </c>
      <c r="J60" s="125">
        <v>4896</v>
      </c>
      <c r="K60" s="126">
        <v>16.77</v>
      </c>
      <c r="L60" s="125">
        <v>29197</v>
      </c>
      <c r="M60" s="125">
        <v>2356</v>
      </c>
      <c r="N60" s="125">
        <v>0</v>
      </c>
      <c r="O60" s="125">
        <v>0</v>
      </c>
      <c r="P60" s="125">
        <v>669</v>
      </c>
      <c r="Q60" s="127">
        <v>3408</v>
      </c>
      <c r="R60" s="125">
        <v>29580</v>
      </c>
      <c r="S60" s="123">
        <v>54</v>
      </c>
    </row>
    <row r="61" spans="2:19" ht="12">
      <c r="B61" s="120">
        <v>55</v>
      </c>
      <c r="C61" s="128" t="s">
        <v>74</v>
      </c>
      <c r="D61" s="125">
        <v>9818</v>
      </c>
      <c r="E61" s="126">
        <v>42.45</v>
      </c>
      <c r="F61" s="125">
        <v>5205</v>
      </c>
      <c r="G61" s="126">
        <v>22.5</v>
      </c>
      <c r="H61" s="125">
        <v>5009</v>
      </c>
      <c r="I61" s="126">
        <v>21.65</v>
      </c>
      <c r="J61" s="125">
        <v>3100</v>
      </c>
      <c r="K61" s="126">
        <v>13.4</v>
      </c>
      <c r="L61" s="125">
        <v>23132</v>
      </c>
      <c r="M61" s="125">
        <v>1031</v>
      </c>
      <c r="N61" s="125">
        <v>0</v>
      </c>
      <c r="O61" s="125">
        <v>0</v>
      </c>
      <c r="P61" s="125">
        <v>15</v>
      </c>
      <c r="Q61" s="127">
        <v>-418</v>
      </c>
      <c r="R61" s="125">
        <v>21668</v>
      </c>
      <c r="S61" s="123">
        <v>55</v>
      </c>
    </row>
    <row r="62" spans="2:19" ht="12">
      <c r="B62" s="120">
        <v>56</v>
      </c>
      <c r="C62" s="128" t="s">
        <v>75</v>
      </c>
      <c r="D62" s="125">
        <v>4091</v>
      </c>
      <c r="E62" s="126">
        <v>34.83</v>
      </c>
      <c r="F62" s="125">
        <v>2138</v>
      </c>
      <c r="G62" s="126">
        <v>18.2</v>
      </c>
      <c r="H62" s="125">
        <v>3492</v>
      </c>
      <c r="I62" s="126">
        <v>29.73</v>
      </c>
      <c r="J62" s="125">
        <v>2025</v>
      </c>
      <c r="K62" s="126">
        <v>17.24</v>
      </c>
      <c r="L62" s="125">
        <v>11746</v>
      </c>
      <c r="M62" s="125">
        <v>662</v>
      </c>
      <c r="N62" s="125">
        <v>0</v>
      </c>
      <c r="O62" s="125">
        <v>0</v>
      </c>
      <c r="P62" s="125">
        <v>0</v>
      </c>
      <c r="Q62" s="127">
        <v>760</v>
      </c>
      <c r="R62" s="125">
        <v>11844</v>
      </c>
      <c r="S62" s="123">
        <v>56</v>
      </c>
    </row>
    <row r="63" spans="2:19" ht="12">
      <c r="B63" s="120">
        <v>57</v>
      </c>
      <c r="C63" s="128" t="s">
        <v>76</v>
      </c>
      <c r="D63" s="125">
        <v>15313</v>
      </c>
      <c r="E63" s="126">
        <v>46.56</v>
      </c>
      <c r="F63" s="125">
        <v>7682</v>
      </c>
      <c r="G63" s="126">
        <v>23.36</v>
      </c>
      <c r="H63" s="125">
        <v>6525</v>
      </c>
      <c r="I63" s="126">
        <v>19.84</v>
      </c>
      <c r="J63" s="125">
        <v>3366</v>
      </c>
      <c r="K63" s="126">
        <v>10.24</v>
      </c>
      <c r="L63" s="125">
        <v>32886</v>
      </c>
      <c r="M63" s="125">
        <v>1413</v>
      </c>
      <c r="N63" s="125">
        <v>0</v>
      </c>
      <c r="O63" s="125">
        <v>0</v>
      </c>
      <c r="P63" s="125">
        <v>452</v>
      </c>
      <c r="Q63" s="127">
        <v>1307</v>
      </c>
      <c r="R63" s="125">
        <v>32328</v>
      </c>
      <c r="S63" s="123">
        <v>57</v>
      </c>
    </row>
    <row r="64" spans="2:19" ht="12">
      <c r="B64" s="120">
        <v>58</v>
      </c>
      <c r="C64" s="128" t="s">
        <v>77</v>
      </c>
      <c r="D64" s="125">
        <v>29540</v>
      </c>
      <c r="E64" s="126">
        <v>47.05</v>
      </c>
      <c r="F64" s="125">
        <v>3268</v>
      </c>
      <c r="G64" s="126">
        <v>5.21</v>
      </c>
      <c r="H64" s="125">
        <v>21476</v>
      </c>
      <c r="I64" s="126">
        <v>34.21</v>
      </c>
      <c r="J64" s="125">
        <v>8496</v>
      </c>
      <c r="K64" s="126">
        <v>13.53</v>
      </c>
      <c r="L64" s="125">
        <v>62780</v>
      </c>
      <c r="M64" s="125">
        <v>3915</v>
      </c>
      <c r="N64" s="125">
        <v>0</v>
      </c>
      <c r="O64" s="125">
        <v>0</v>
      </c>
      <c r="P64" s="125">
        <v>915</v>
      </c>
      <c r="Q64" s="127">
        <v>2914</v>
      </c>
      <c r="R64" s="125">
        <v>60864</v>
      </c>
      <c r="S64" s="123">
        <v>58</v>
      </c>
    </row>
    <row r="65" spans="2:19" ht="12">
      <c r="B65" s="120">
        <v>59</v>
      </c>
      <c r="C65" s="128" t="s">
        <v>78</v>
      </c>
      <c r="D65" s="125">
        <v>60378</v>
      </c>
      <c r="E65" s="126">
        <v>53.6</v>
      </c>
      <c r="F65" s="125">
        <v>16349</v>
      </c>
      <c r="G65" s="126">
        <v>14.51</v>
      </c>
      <c r="H65" s="125">
        <v>24496</v>
      </c>
      <c r="I65" s="126">
        <v>21.75</v>
      </c>
      <c r="J65" s="125">
        <v>11419</v>
      </c>
      <c r="K65" s="126">
        <v>10.14</v>
      </c>
      <c r="L65" s="125">
        <v>112642</v>
      </c>
      <c r="M65" s="125">
        <v>3620</v>
      </c>
      <c r="N65" s="125">
        <v>0</v>
      </c>
      <c r="O65" s="125">
        <v>0</v>
      </c>
      <c r="P65" s="125">
        <v>833</v>
      </c>
      <c r="Q65" s="127">
        <v>269</v>
      </c>
      <c r="R65" s="125">
        <v>108458</v>
      </c>
      <c r="S65" s="123">
        <v>59</v>
      </c>
    </row>
    <row r="66" spans="2:19" ht="12">
      <c r="B66" s="120">
        <v>60</v>
      </c>
      <c r="C66" s="128" t="s">
        <v>79</v>
      </c>
      <c r="D66" s="125">
        <v>68756</v>
      </c>
      <c r="E66" s="126">
        <v>49.92</v>
      </c>
      <c r="F66" s="125">
        <v>17637</v>
      </c>
      <c r="G66" s="126">
        <v>12.81</v>
      </c>
      <c r="H66" s="125">
        <v>34476</v>
      </c>
      <c r="I66" s="126">
        <v>25.03</v>
      </c>
      <c r="J66" s="125">
        <v>16860</v>
      </c>
      <c r="K66" s="126">
        <v>12.24</v>
      </c>
      <c r="L66" s="125">
        <v>137729</v>
      </c>
      <c r="M66" s="125">
        <v>5366</v>
      </c>
      <c r="N66" s="125">
        <v>0</v>
      </c>
      <c r="O66" s="125">
        <v>0</v>
      </c>
      <c r="P66" s="125">
        <v>4896</v>
      </c>
      <c r="Q66" s="127">
        <v>6475</v>
      </c>
      <c r="R66" s="125">
        <v>133942</v>
      </c>
      <c r="S66" s="123">
        <v>60</v>
      </c>
    </row>
    <row r="67" spans="2:19" ht="12">
      <c r="B67" s="120">
        <v>61</v>
      </c>
      <c r="C67" s="128" t="s">
        <v>80</v>
      </c>
      <c r="D67" s="125">
        <v>25729</v>
      </c>
      <c r="E67" s="126">
        <v>53.38</v>
      </c>
      <c r="F67" s="125">
        <v>7647</v>
      </c>
      <c r="G67" s="126">
        <v>15.87</v>
      </c>
      <c r="H67" s="125">
        <v>10557</v>
      </c>
      <c r="I67" s="126">
        <v>21.9</v>
      </c>
      <c r="J67" s="125">
        <v>4266</v>
      </c>
      <c r="K67" s="126">
        <v>8.85</v>
      </c>
      <c r="L67" s="125">
        <v>48199</v>
      </c>
      <c r="M67" s="125">
        <v>1336</v>
      </c>
      <c r="N67" s="125">
        <v>0</v>
      </c>
      <c r="O67" s="125">
        <v>0</v>
      </c>
      <c r="P67" s="125">
        <v>1010</v>
      </c>
      <c r="Q67" s="127">
        <v>3036</v>
      </c>
      <c r="R67" s="125">
        <v>48889</v>
      </c>
      <c r="S67" s="123">
        <v>61</v>
      </c>
    </row>
    <row r="68" spans="2:19" ht="12">
      <c r="B68" s="120">
        <v>62</v>
      </c>
      <c r="C68" s="128" t="s">
        <v>81</v>
      </c>
      <c r="D68" s="125">
        <v>58646</v>
      </c>
      <c r="E68" s="126">
        <v>52.69</v>
      </c>
      <c r="F68" s="125">
        <v>20516</v>
      </c>
      <c r="G68" s="126">
        <v>18.43</v>
      </c>
      <c r="H68" s="125">
        <v>20685</v>
      </c>
      <c r="I68" s="126">
        <v>18.58</v>
      </c>
      <c r="J68" s="125">
        <v>11466</v>
      </c>
      <c r="K68" s="126">
        <v>10.3</v>
      </c>
      <c r="L68" s="125">
        <v>111313</v>
      </c>
      <c r="M68" s="125">
        <v>2822</v>
      </c>
      <c r="N68" s="125">
        <v>0</v>
      </c>
      <c r="O68" s="125">
        <v>0</v>
      </c>
      <c r="P68" s="125">
        <v>1050</v>
      </c>
      <c r="Q68" s="127">
        <v>3367</v>
      </c>
      <c r="R68" s="125">
        <v>110808</v>
      </c>
      <c r="S68" s="123">
        <v>62</v>
      </c>
    </row>
    <row r="69" spans="2:19" ht="12">
      <c r="B69" s="120">
        <v>63</v>
      </c>
      <c r="C69" s="128" t="s">
        <v>82</v>
      </c>
      <c r="D69" s="125">
        <v>28513</v>
      </c>
      <c r="E69" s="126">
        <v>49.06</v>
      </c>
      <c r="F69" s="125">
        <v>10685</v>
      </c>
      <c r="G69" s="126">
        <v>18.38</v>
      </c>
      <c r="H69" s="125">
        <v>13032</v>
      </c>
      <c r="I69" s="126">
        <v>22.42</v>
      </c>
      <c r="J69" s="125">
        <v>5896</v>
      </c>
      <c r="K69" s="126">
        <v>10.14</v>
      </c>
      <c r="L69" s="125">
        <v>58126</v>
      </c>
      <c r="M69" s="125">
        <v>1993</v>
      </c>
      <c r="N69" s="125">
        <v>0</v>
      </c>
      <c r="O69" s="125">
        <v>0</v>
      </c>
      <c r="P69" s="125">
        <v>2060</v>
      </c>
      <c r="Q69" s="127">
        <v>159</v>
      </c>
      <c r="R69" s="125">
        <v>54232</v>
      </c>
      <c r="S69" s="123">
        <v>63</v>
      </c>
    </row>
    <row r="70" spans="2:19" ht="12">
      <c r="B70" s="120">
        <v>64</v>
      </c>
      <c r="C70" s="128" t="s">
        <v>83</v>
      </c>
      <c r="D70" s="125">
        <v>43213</v>
      </c>
      <c r="E70" s="126">
        <v>50.41</v>
      </c>
      <c r="F70" s="125">
        <v>11337</v>
      </c>
      <c r="G70" s="126">
        <v>13.22</v>
      </c>
      <c r="H70" s="125">
        <v>22680</v>
      </c>
      <c r="I70" s="126">
        <v>26.45</v>
      </c>
      <c r="J70" s="125">
        <v>8505</v>
      </c>
      <c r="K70" s="126">
        <v>9.92</v>
      </c>
      <c r="L70" s="125">
        <v>85735</v>
      </c>
      <c r="M70" s="125">
        <v>3269</v>
      </c>
      <c r="N70" s="125">
        <v>0</v>
      </c>
      <c r="O70" s="125">
        <v>0</v>
      </c>
      <c r="P70" s="125">
        <v>1510</v>
      </c>
      <c r="Q70" s="127">
        <v>1506</v>
      </c>
      <c r="R70" s="125">
        <v>82462</v>
      </c>
      <c r="S70" s="123">
        <v>64</v>
      </c>
    </row>
    <row r="71" spans="2:19" ht="12">
      <c r="B71" s="120">
        <v>65</v>
      </c>
      <c r="C71" s="128" t="s">
        <v>84</v>
      </c>
      <c r="D71" s="125">
        <v>38072</v>
      </c>
      <c r="E71" s="126">
        <v>46.53</v>
      </c>
      <c r="F71" s="125">
        <v>11763</v>
      </c>
      <c r="G71" s="126">
        <v>14.37</v>
      </c>
      <c r="H71" s="125">
        <v>21920</v>
      </c>
      <c r="I71" s="126">
        <v>26.79</v>
      </c>
      <c r="J71" s="125">
        <v>10076</v>
      </c>
      <c r="K71" s="126">
        <v>12.31</v>
      </c>
      <c r="L71" s="125">
        <v>81831</v>
      </c>
      <c r="M71" s="125">
        <v>4130</v>
      </c>
      <c r="N71" s="125">
        <v>0</v>
      </c>
      <c r="O71" s="125">
        <v>0</v>
      </c>
      <c r="P71" s="125">
        <v>1105</v>
      </c>
      <c r="Q71" s="127">
        <v>4499</v>
      </c>
      <c r="R71" s="125">
        <v>81095</v>
      </c>
      <c r="S71" s="123">
        <v>65</v>
      </c>
    </row>
    <row r="72" spans="2:19" ht="12">
      <c r="B72" s="120">
        <v>66</v>
      </c>
      <c r="C72" s="128" t="s">
        <v>85</v>
      </c>
      <c r="D72" s="125">
        <v>29702</v>
      </c>
      <c r="E72" s="126">
        <v>54.46</v>
      </c>
      <c r="F72" s="125">
        <v>9454</v>
      </c>
      <c r="G72" s="126">
        <v>17.33</v>
      </c>
      <c r="H72" s="125">
        <v>10920</v>
      </c>
      <c r="I72" s="126">
        <v>20.02</v>
      </c>
      <c r="J72" s="125">
        <v>4466</v>
      </c>
      <c r="K72" s="126">
        <v>8.19</v>
      </c>
      <c r="L72" s="125">
        <v>54542</v>
      </c>
      <c r="M72" s="125">
        <v>1268</v>
      </c>
      <c r="N72" s="125">
        <v>0</v>
      </c>
      <c r="O72" s="125">
        <v>0</v>
      </c>
      <c r="P72" s="125">
        <v>3486</v>
      </c>
      <c r="Q72" s="127">
        <v>4118</v>
      </c>
      <c r="R72" s="125">
        <v>53906</v>
      </c>
      <c r="S72" s="123">
        <v>66</v>
      </c>
    </row>
    <row r="73" spans="2:19" ht="12">
      <c r="B73" s="120">
        <v>67</v>
      </c>
      <c r="C73" s="128" t="s">
        <v>86</v>
      </c>
      <c r="D73" s="125">
        <v>26138</v>
      </c>
      <c r="E73" s="126">
        <v>52.97</v>
      </c>
      <c r="F73" s="125">
        <v>10863</v>
      </c>
      <c r="G73" s="126">
        <v>22.01</v>
      </c>
      <c r="H73" s="125">
        <v>8932</v>
      </c>
      <c r="I73" s="126">
        <v>18.1</v>
      </c>
      <c r="J73" s="125">
        <v>3416</v>
      </c>
      <c r="K73" s="126">
        <v>6.92</v>
      </c>
      <c r="L73" s="125">
        <v>49349</v>
      </c>
      <c r="M73" s="125">
        <v>1223</v>
      </c>
      <c r="N73" s="125">
        <v>0</v>
      </c>
      <c r="O73" s="125">
        <v>0</v>
      </c>
      <c r="P73" s="125">
        <v>348</v>
      </c>
      <c r="Q73" s="127">
        <v>1223</v>
      </c>
      <c r="R73" s="125">
        <v>49001</v>
      </c>
      <c r="S73" s="123">
        <v>67</v>
      </c>
    </row>
    <row r="74" spans="2:19" ht="12">
      <c r="B74" s="120">
        <v>68</v>
      </c>
      <c r="C74" s="128" t="s">
        <v>87</v>
      </c>
      <c r="D74" s="125">
        <v>18430</v>
      </c>
      <c r="E74" s="126">
        <v>48.23</v>
      </c>
      <c r="F74" s="125">
        <v>8702</v>
      </c>
      <c r="G74" s="126">
        <v>22.77</v>
      </c>
      <c r="H74" s="125">
        <v>7826</v>
      </c>
      <c r="I74" s="126">
        <v>20.48</v>
      </c>
      <c r="J74" s="125">
        <v>3255</v>
      </c>
      <c r="K74" s="126">
        <v>8.52</v>
      </c>
      <c r="L74" s="125">
        <v>38213</v>
      </c>
      <c r="M74" s="125">
        <v>1711</v>
      </c>
      <c r="N74" s="125">
        <v>0</v>
      </c>
      <c r="O74" s="125">
        <v>0</v>
      </c>
      <c r="P74" s="125">
        <v>217</v>
      </c>
      <c r="Q74" s="127">
        <v>1725</v>
      </c>
      <c r="R74" s="125">
        <v>38010</v>
      </c>
      <c r="S74" s="123">
        <v>68</v>
      </c>
    </row>
    <row r="75" spans="2:19" ht="12">
      <c r="B75" s="120">
        <v>69</v>
      </c>
      <c r="C75" s="128" t="s">
        <v>88</v>
      </c>
      <c r="D75" s="125">
        <v>90186</v>
      </c>
      <c r="E75" s="126">
        <v>55.03</v>
      </c>
      <c r="F75" s="125">
        <v>37259</v>
      </c>
      <c r="G75" s="126">
        <v>22.74</v>
      </c>
      <c r="H75" s="125">
        <v>23310</v>
      </c>
      <c r="I75" s="126">
        <v>14.22</v>
      </c>
      <c r="J75" s="125">
        <v>13120</v>
      </c>
      <c r="K75" s="126">
        <v>8.01</v>
      </c>
      <c r="L75" s="125">
        <v>163875</v>
      </c>
      <c r="M75" s="125">
        <v>4065</v>
      </c>
      <c r="N75" s="125">
        <v>0</v>
      </c>
      <c r="O75" s="125">
        <v>0</v>
      </c>
      <c r="P75" s="125">
        <v>10888</v>
      </c>
      <c r="Q75" s="127">
        <v>5802</v>
      </c>
      <c r="R75" s="125">
        <v>154724</v>
      </c>
      <c r="S75" s="123">
        <v>69</v>
      </c>
    </row>
    <row r="76" spans="2:19" ht="12">
      <c r="B76" s="120">
        <v>70</v>
      </c>
      <c r="C76" s="128" t="s">
        <v>89</v>
      </c>
      <c r="D76" s="125">
        <v>57153</v>
      </c>
      <c r="E76" s="126">
        <v>52.71</v>
      </c>
      <c r="F76" s="125">
        <v>22800</v>
      </c>
      <c r="G76" s="126">
        <v>21.02</v>
      </c>
      <c r="H76" s="125">
        <v>19530</v>
      </c>
      <c r="I76" s="126">
        <v>18.01</v>
      </c>
      <c r="J76" s="125">
        <v>8960</v>
      </c>
      <c r="K76" s="126">
        <v>8.26</v>
      </c>
      <c r="L76" s="125">
        <v>108443</v>
      </c>
      <c r="M76" s="125">
        <v>2618</v>
      </c>
      <c r="N76" s="125">
        <v>0</v>
      </c>
      <c r="O76" s="125">
        <v>0</v>
      </c>
      <c r="P76" s="125">
        <v>1854</v>
      </c>
      <c r="Q76" s="127">
        <v>5273</v>
      </c>
      <c r="R76" s="125">
        <v>109244</v>
      </c>
      <c r="S76" s="123">
        <v>70</v>
      </c>
    </row>
    <row r="77" spans="2:19" ht="12">
      <c r="B77" s="218" t="s">
        <v>129</v>
      </c>
      <c r="C77" s="218"/>
      <c r="D77" s="129">
        <f>SUM(D8:D76)</f>
        <v>4884532</v>
      </c>
      <c r="E77" s="130" t="s">
        <v>130</v>
      </c>
      <c r="F77" s="131">
        <f>SUM(F8:F76)</f>
        <v>1242111</v>
      </c>
      <c r="G77" s="132" t="s">
        <v>130</v>
      </c>
      <c r="H77" s="131">
        <f>SUM(H8:H76)</f>
        <v>1854623</v>
      </c>
      <c r="I77" s="130" t="s">
        <v>130</v>
      </c>
      <c r="J77" s="129">
        <f>SUM(J8:J76)</f>
        <v>827894</v>
      </c>
      <c r="K77" s="130" t="s">
        <v>130</v>
      </c>
      <c r="L77" s="131">
        <f aca="true" t="shared" si="0" ref="L77:R77">SUM(L8:L76)</f>
        <v>8809160</v>
      </c>
      <c r="M77" s="129">
        <f t="shared" si="0"/>
        <v>289200</v>
      </c>
      <c r="N77" s="131">
        <f t="shared" si="0"/>
        <v>0</v>
      </c>
      <c r="O77" s="131">
        <f t="shared" si="0"/>
        <v>23</v>
      </c>
      <c r="P77" s="131">
        <f t="shared" si="0"/>
        <v>484319</v>
      </c>
      <c r="Q77" s="129">
        <f t="shared" si="0"/>
        <v>385015</v>
      </c>
      <c r="R77" s="131">
        <f t="shared" si="0"/>
        <v>8420633</v>
      </c>
      <c r="S77" s="123" t="s">
        <v>131</v>
      </c>
    </row>
    <row r="78" spans="4:20" ht="12">
      <c r="D78" s="16"/>
      <c r="E78" s="16"/>
      <c r="F78" s="16"/>
      <c r="G78" s="17"/>
      <c r="H78" s="16"/>
      <c r="I78" s="16"/>
      <c r="J78" s="17"/>
      <c r="K78" s="16"/>
      <c r="L78" s="16"/>
      <c r="M78" s="17"/>
      <c r="N78" s="16"/>
      <c r="O78" s="16"/>
      <c r="P78" s="17"/>
      <c r="Q78" s="16"/>
      <c r="R78" s="16"/>
      <c r="S78" s="18"/>
      <c r="T78" s="19"/>
    </row>
    <row r="79" spans="2:9" ht="12">
      <c r="B79" s="133" t="s">
        <v>132</v>
      </c>
      <c r="C79" s="20"/>
      <c r="D79" s="20"/>
      <c r="E79" s="20"/>
      <c r="F79" s="20"/>
      <c r="G79" s="20"/>
      <c r="H79" s="20"/>
      <c r="I79" s="20"/>
    </row>
    <row r="80" spans="3:9" ht="12">
      <c r="C80" s="20"/>
      <c r="D80" s="20"/>
      <c r="E80" s="20"/>
      <c r="F80" s="20"/>
      <c r="G80" s="20"/>
      <c r="H80" s="20"/>
      <c r="I80" s="20"/>
    </row>
    <row r="81" spans="3:9" ht="12">
      <c r="C81" s="20"/>
      <c r="D81" s="20"/>
      <c r="E81" s="20"/>
      <c r="F81" s="20"/>
      <c r="G81" s="20"/>
      <c r="H81" s="20"/>
      <c r="I81" s="20"/>
    </row>
    <row r="82" spans="3:9" ht="12">
      <c r="C82" s="20"/>
      <c r="D82" s="20"/>
      <c r="E82" s="20"/>
      <c r="F82" s="20"/>
      <c r="G82" s="20"/>
      <c r="H82" s="20"/>
      <c r="I82" s="20"/>
    </row>
    <row r="83" spans="3:9" ht="12">
      <c r="C83" s="20"/>
      <c r="D83" s="20"/>
      <c r="E83" s="20"/>
      <c r="F83" s="20"/>
      <c r="G83" s="20"/>
      <c r="H83" s="20"/>
      <c r="I83" s="20"/>
    </row>
    <row r="84" spans="3:9" ht="12">
      <c r="C84" s="20"/>
      <c r="D84" s="20"/>
      <c r="E84" s="20"/>
      <c r="F84" s="20"/>
      <c r="G84" s="20"/>
      <c r="H84" s="20"/>
      <c r="I84" s="20"/>
    </row>
    <row r="85" spans="3:9" ht="12">
      <c r="C85" s="20"/>
      <c r="D85" s="20"/>
      <c r="E85" s="20"/>
      <c r="F85" s="20"/>
      <c r="G85" s="20"/>
      <c r="H85" s="20"/>
      <c r="I85" s="20"/>
    </row>
    <row r="86" spans="3:9" ht="12">
      <c r="C86" s="20"/>
      <c r="D86" s="20"/>
      <c r="E86" s="20"/>
      <c r="F86" s="20"/>
      <c r="G86" s="20"/>
      <c r="H86" s="20"/>
      <c r="I86" s="20"/>
    </row>
    <row r="87" spans="3:9" ht="12">
      <c r="C87" s="20"/>
      <c r="D87" s="20"/>
      <c r="E87" s="20"/>
      <c r="F87" s="20"/>
      <c r="G87" s="20"/>
      <c r="H87" s="20"/>
      <c r="I87" s="20"/>
    </row>
    <row r="88" spans="3:9" ht="12">
      <c r="C88" s="20"/>
      <c r="D88" s="20"/>
      <c r="E88" s="20"/>
      <c r="F88" s="20"/>
      <c r="G88" s="20"/>
      <c r="H88" s="20"/>
      <c r="I88" s="20"/>
    </row>
    <row r="89" spans="3:9" ht="12">
      <c r="C89" s="20"/>
      <c r="D89" s="20"/>
      <c r="E89" s="20"/>
      <c r="F89" s="20"/>
      <c r="G89" s="20"/>
      <c r="H89" s="20"/>
      <c r="I89" s="20"/>
    </row>
    <row r="90" spans="3:9" ht="12">
      <c r="C90" s="20"/>
      <c r="D90" s="20"/>
      <c r="E90" s="20"/>
      <c r="F90" s="20"/>
      <c r="G90" s="20"/>
      <c r="H90" s="20"/>
      <c r="I90" s="20"/>
    </row>
    <row r="91" spans="3:9" ht="12">
      <c r="C91" s="20"/>
      <c r="D91" s="20"/>
      <c r="E91" s="20"/>
      <c r="F91" s="20"/>
      <c r="G91" s="20"/>
      <c r="H91" s="20"/>
      <c r="I91" s="20"/>
    </row>
    <row r="92" spans="3:9" ht="12">
      <c r="C92" s="20"/>
      <c r="D92" s="20"/>
      <c r="E92" s="20"/>
      <c r="F92" s="20"/>
      <c r="G92" s="20"/>
      <c r="H92" s="20"/>
      <c r="I92" s="20"/>
    </row>
    <row r="93" spans="3:9" ht="12">
      <c r="C93" s="20"/>
      <c r="D93" s="20"/>
      <c r="E93" s="20"/>
      <c r="F93" s="20"/>
      <c r="G93" s="20"/>
      <c r="H93" s="20"/>
      <c r="I93" s="20"/>
    </row>
    <row r="94" spans="3:9" ht="12">
      <c r="C94" s="20"/>
      <c r="D94" s="20"/>
      <c r="E94" s="20"/>
      <c r="F94" s="20"/>
      <c r="G94" s="20"/>
      <c r="H94" s="20"/>
      <c r="I94" s="20"/>
    </row>
    <row r="95" spans="3:9" ht="12">
      <c r="C95" s="20"/>
      <c r="D95" s="20"/>
      <c r="E95" s="20"/>
      <c r="F95" s="20"/>
      <c r="G95" s="20"/>
      <c r="H95" s="20"/>
      <c r="I95" s="20"/>
    </row>
    <row r="96" spans="3:9" ht="12">
      <c r="C96" s="20"/>
      <c r="D96" s="20"/>
      <c r="E96" s="20"/>
      <c r="F96" s="20"/>
      <c r="G96" s="20"/>
      <c r="H96" s="20"/>
      <c r="I96" s="20"/>
    </row>
    <row r="97" spans="3:9" ht="12">
      <c r="C97" s="20"/>
      <c r="D97" s="20"/>
      <c r="E97" s="20"/>
      <c r="F97" s="20"/>
      <c r="G97" s="20"/>
      <c r="H97" s="20"/>
      <c r="I97" s="20"/>
    </row>
    <row r="98" spans="3:9" ht="12">
      <c r="C98" s="20"/>
      <c r="D98" s="20"/>
      <c r="E98" s="20"/>
      <c r="F98" s="20"/>
      <c r="G98" s="20"/>
      <c r="H98" s="20"/>
      <c r="I98" s="20"/>
    </row>
    <row r="99" spans="3:9" ht="12">
      <c r="C99" s="20"/>
      <c r="D99" s="20"/>
      <c r="E99" s="20"/>
      <c r="F99" s="20"/>
      <c r="G99" s="20"/>
      <c r="H99" s="20"/>
      <c r="I99" s="20"/>
    </row>
    <row r="100" spans="3:9" ht="12">
      <c r="C100" s="20"/>
      <c r="D100" s="20"/>
      <c r="E100" s="20"/>
      <c r="F100" s="20"/>
      <c r="G100" s="20"/>
      <c r="H100" s="20"/>
      <c r="I100" s="20"/>
    </row>
    <row r="101" spans="3:9" ht="12">
      <c r="C101" s="20"/>
      <c r="D101" s="20"/>
      <c r="E101" s="20"/>
      <c r="F101" s="20"/>
      <c r="G101" s="20"/>
      <c r="H101" s="20"/>
      <c r="I101" s="20"/>
    </row>
    <row r="102" spans="3:9" ht="12">
      <c r="C102" s="20"/>
      <c r="D102" s="20"/>
      <c r="E102" s="20"/>
      <c r="F102" s="20"/>
      <c r="G102" s="20"/>
      <c r="H102" s="20"/>
      <c r="I102" s="20"/>
    </row>
    <row r="103" spans="3:9" ht="12">
      <c r="C103" s="20"/>
      <c r="D103" s="20"/>
      <c r="E103" s="20"/>
      <c r="F103" s="20"/>
      <c r="G103" s="20"/>
      <c r="H103" s="20"/>
      <c r="I103" s="20"/>
    </row>
    <row r="104" spans="3:9" ht="12">
      <c r="C104" s="20"/>
      <c r="D104" s="20"/>
      <c r="E104" s="20"/>
      <c r="F104" s="20"/>
      <c r="G104" s="20"/>
      <c r="H104" s="20"/>
      <c r="I104" s="20"/>
    </row>
    <row r="105" spans="3:9" ht="12">
      <c r="C105" s="20"/>
      <c r="D105" s="20"/>
      <c r="E105" s="20"/>
      <c r="F105" s="20"/>
      <c r="G105" s="20"/>
      <c r="H105" s="20"/>
      <c r="I105" s="20"/>
    </row>
    <row r="106" spans="3:9" ht="12">
      <c r="C106" s="20"/>
      <c r="D106" s="20"/>
      <c r="E106" s="20"/>
      <c r="F106" s="20"/>
      <c r="G106" s="20"/>
      <c r="H106" s="20"/>
      <c r="I106" s="20"/>
    </row>
    <row r="107" spans="3:9" ht="12">
      <c r="C107" s="20"/>
      <c r="D107" s="20"/>
      <c r="E107" s="20"/>
      <c r="F107" s="20"/>
      <c r="G107" s="20"/>
      <c r="H107" s="20"/>
      <c r="I107" s="20"/>
    </row>
    <row r="108" spans="3:9" ht="12">
      <c r="C108" s="20"/>
      <c r="D108" s="20"/>
      <c r="E108" s="20"/>
      <c r="F108" s="20"/>
      <c r="G108" s="20"/>
      <c r="H108" s="20"/>
      <c r="I108" s="20"/>
    </row>
    <row r="109" spans="3:9" ht="12">
      <c r="C109" s="20"/>
      <c r="D109" s="20"/>
      <c r="E109" s="20"/>
      <c r="F109" s="20"/>
      <c r="G109" s="20"/>
      <c r="H109" s="20"/>
      <c r="I109" s="20"/>
    </row>
    <row r="110" spans="3:9" ht="12">
      <c r="C110" s="20"/>
      <c r="D110" s="20"/>
      <c r="E110" s="20"/>
      <c r="F110" s="20"/>
      <c r="G110" s="20"/>
      <c r="H110" s="20"/>
      <c r="I110" s="20"/>
    </row>
    <row r="111" spans="3:9" ht="12">
      <c r="C111" s="20"/>
      <c r="D111" s="20"/>
      <c r="E111" s="20"/>
      <c r="F111" s="20"/>
      <c r="G111" s="20"/>
      <c r="H111" s="20"/>
      <c r="I111" s="20"/>
    </row>
    <row r="112" spans="3:9" ht="12">
      <c r="C112" s="20"/>
      <c r="D112" s="20"/>
      <c r="E112" s="20"/>
      <c r="F112" s="20"/>
      <c r="G112" s="20"/>
      <c r="H112" s="20"/>
      <c r="I112" s="20"/>
    </row>
    <row r="113" spans="3:9" ht="12">
      <c r="C113" s="20"/>
      <c r="D113" s="20"/>
      <c r="E113" s="20"/>
      <c r="F113" s="20"/>
      <c r="G113" s="20"/>
      <c r="H113" s="20"/>
      <c r="I113" s="20"/>
    </row>
    <row r="114" spans="3:9" ht="12">
      <c r="C114" s="20"/>
      <c r="D114" s="20"/>
      <c r="E114" s="20"/>
      <c r="F114" s="20"/>
      <c r="G114" s="20"/>
      <c r="H114" s="20"/>
      <c r="I114" s="20"/>
    </row>
    <row r="115" spans="3:9" ht="12">
      <c r="C115" s="20"/>
      <c r="D115" s="20"/>
      <c r="E115" s="20"/>
      <c r="F115" s="20"/>
      <c r="G115" s="20"/>
      <c r="H115" s="20"/>
      <c r="I115" s="20"/>
    </row>
    <row r="116" spans="3:9" ht="12">
      <c r="C116" s="20"/>
      <c r="D116" s="20"/>
      <c r="E116" s="20"/>
      <c r="F116" s="20"/>
      <c r="G116" s="20"/>
      <c r="H116" s="20"/>
      <c r="I116" s="20"/>
    </row>
    <row r="117" spans="3:9" ht="12">
      <c r="C117" s="20"/>
      <c r="D117" s="20"/>
      <c r="E117" s="20"/>
      <c r="F117" s="20"/>
      <c r="G117" s="20"/>
      <c r="H117" s="20"/>
      <c r="I117" s="20"/>
    </row>
    <row r="118" spans="3:9" ht="12">
      <c r="C118" s="20"/>
      <c r="D118" s="20"/>
      <c r="E118" s="20"/>
      <c r="F118" s="20"/>
      <c r="G118" s="20"/>
      <c r="H118" s="20"/>
      <c r="I118" s="20"/>
    </row>
    <row r="119" spans="3:9" ht="12">
      <c r="C119" s="20"/>
      <c r="D119" s="20"/>
      <c r="E119" s="20"/>
      <c r="F119" s="20"/>
      <c r="G119" s="20"/>
      <c r="H119" s="20"/>
      <c r="I119" s="20"/>
    </row>
    <row r="120" spans="3:9" ht="12">
      <c r="C120" s="20"/>
      <c r="D120" s="20"/>
      <c r="E120" s="20"/>
      <c r="F120" s="20"/>
      <c r="G120" s="20"/>
      <c r="H120" s="20"/>
      <c r="I120" s="20"/>
    </row>
    <row r="121" spans="3:9" ht="12">
      <c r="C121" s="20"/>
      <c r="D121" s="20"/>
      <c r="E121" s="20"/>
      <c r="F121" s="20"/>
      <c r="G121" s="20"/>
      <c r="H121" s="20"/>
      <c r="I121" s="20"/>
    </row>
    <row r="122" spans="3:9" ht="12">
      <c r="C122" s="20"/>
      <c r="D122" s="20"/>
      <c r="E122" s="20"/>
      <c r="F122" s="20"/>
      <c r="G122" s="20"/>
      <c r="H122" s="20"/>
      <c r="I122" s="20"/>
    </row>
    <row r="123" spans="3:9" ht="12">
      <c r="C123" s="20"/>
      <c r="D123" s="20"/>
      <c r="E123" s="20"/>
      <c r="F123" s="20"/>
      <c r="G123" s="20"/>
      <c r="H123" s="20"/>
      <c r="I123" s="20"/>
    </row>
    <row r="124" spans="3:9" ht="12">
      <c r="C124" s="20"/>
      <c r="D124" s="20"/>
      <c r="E124" s="20"/>
      <c r="F124" s="20"/>
      <c r="G124" s="20"/>
      <c r="H124" s="20"/>
      <c r="I124" s="20"/>
    </row>
    <row r="125" spans="3:9" ht="12">
      <c r="C125" s="20"/>
      <c r="D125" s="20"/>
      <c r="E125" s="20"/>
      <c r="F125" s="20"/>
      <c r="G125" s="20"/>
      <c r="H125" s="20"/>
      <c r="I125" s="20"/>
    </row>
    <row r="126" spans="3:9" ht="12">
      <c r="C126" s="20"/>
      <c r="D126" s="20"/>
      <c r="E126" s="20"/>
      <c r="F126" s="20"/>
      <c r="G126" s="20"/>
      <c r="H126" s="20"/>
      <c r="I126" s="20"/>
    </row>
    <row r="127" spans="3:9" ht="12">
      <c r="C127" s="20"/>
      <c r="D127" s="20"/>
      <c r="E127" s="20"/>
      <c r="F127" s="20"/>
      <c r="G127" s="20"/>
      <c r="H127" s="20"/>
      <c r="I127" s="20"/>
    </row>
    <row r="128" spans="3:9" ht="12">
      <c r="C128" s="20"/>
      <c r="D128" s="20"/>
      <c r="E128" s="20"/>
      <c r="F128" s="20"/>
      <c r="G128" s="20"/>
      <c r="H128" s="20"/>
      <c r="I128" s="20"/>
    </row>
    <row r="129" spans="3:9" ht="12">
      <c r="C129" s="20"/>
      <c r="D129" s="20"/>
      <c r="E129" s="20"/>
      <c r="F129" s="20"/>
      <c r="G129" s="20"/>
      <c r="H129" s="20"/>
      <c r="I129" s="20"/>
    </row>
    <row r="130" spans="3:9" ht="12">
      <c r="C130" s="20"/>
      <c r="D130" s="20"/>
      <c r="E130" s="20"/>
      <c r="F130" s="20"/>
      <c r="G130" s="20"/>
      <c r="H130" s="20"/>
      <c r="I130" s="20"/>
    </row>
    <row r="131" spans="3:9" ht="12">
      <c r="C131" s="20"/>
      <c r="D131" s="20"/>
      <c r="E131" s="20"/>
      <c r="F131" s="20"/>
      <c r="G131" s="20"/>
      <c r="H131" s="20"/>
      <c r="I131" s="20"/>
    </row>
    <row r="132" spans="3:9" ht="12">
      <c r="C132" s="20"/>
      <c r="D132" s="20"/>
      <c r="E132" s="20"/>
      <c r="F132" s="20"/>
      <c r="G132" s="20"/>
      <c r="H132" s="20"/>
      <c r="I132" s="20"/>
    </row>
    <row r="133" spans="3:9" ht="12">
      <c r="C133" s="20"/>
      <c r="D133" s="20"/>
      <c r="E133" s="20"/>
      <c r="F133" s="20"/>
      <c r="G133" s="20"/>
      <c r="H133" s="20"/>
      <c r="I133" s="20"/>
    </row>
    <row r="134" spans="3:9" ht="12">
      <c r="C134" s="20"/>
      <c r="D134" s="20"/>
      <c r="E134" s="20"/>
      <c r="F134" s="20"/>
      <c r="G134" s="20"/>
      <c r="H134" s="20"/>
      <c r="I134" s="20"/>
    </row>
    <row r="135" spans="3:9" ht="12">
      <c r="C135" s="20"/>
      <c r="D135" s="20"/>
      <c r="E135" s="20"/>
      <c r="F135" s="20"/>
      <c r="G135" s="20"/>
      <c r="H135" s="20"/>
      <c r="I135" s="20"/>
    </row>
    <row r="136" spans="3:9" ht="12">
      <c r="C136" s="20"/>
      <c r="D136" s="20"/>
      <c r="E136" s="20"/>
      <c r="F136" s="20"/>
      <c r="G136" s="20"/>
      <c r="H136" s="20"/>
      <c r="I136" s="20"/>
    </row>
  </sheetData>
  <mergeCells count="4">
    <mergeCell ref="D3:L4"/>
    <mergeCell ref="C4:C5"/>
    <mergeCell ref="Q4:Q5"/>
    <mergeCell ref="B77:C77"/>
  </mergeCells>
  <printOptions/>
  <pageMargins left="0.75" right="0.75" top="1" bottom="1" header="0.512" footer="0.512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3.375" style="11" customWidth="1"/>
    <col min="3" max="3" width="8.625" style="8" customWidth="1"/>
    <col min="4" max="4" width="13.25390625" style="8" bestFit="1" customWidth="1"/>
    <col min="5" max="5" width="13.125" style="8" bestFit="1" customWidth="1"/>
    <col min="6" max="6" width="7.00390625" style="8" bestFit="1" customWidth="1"/>
    <col min="7" max="7" width="10.875" style="8" bestFit="1" customWidth="1"/>
    <col min="8" max="8" width="10.375" style="8" bestFit="1" customWidth="1"/>
    <col min="9" max="9" width="7.00390625" style="8" bestFit="1" customWidth="1"/>
    <col min="10" max="11" width="13.125" style="8" bestFit="1" customWidth="1"/>
    <col min="12" max="12" width="7.00390625" style="8" bestFit="1" customWidth="1"/>
    <col min="13" max="14" width="8.75390625" style="8" customWidth="1"/>
    <col min="15" max="15" width="3.375" style="11" customWidth="1"/>
    <col min="16" max="16384" width="9.00390625" style="8" customWidth="1"/>
  </cols>
  <sheetData>
    <row r="1" ht="14.25">
      <c r="B1" s="34" t="s">
        <v>149</v>
      </c>
    </row>
    <row r="2" ht="12">
      <c r="N2" s="10"/>
    </row>
    <row r="3" spans="2:15" ht="12">
      <c r="B3" s="145"/>
      <c r="C3" s="146"/>
      <c r="D3" s="134" t="s">
        <v>133</v>
      </c>
      <c r="E3" s="135"/>
      <c r="F3" s="135"/>
      <c r="G3" s="135"/>
      <c r="H3" s="135"/>
      <c r="I3" s="135"/>
      <c r="J3" s="135"/>
      <c r="K3" s="135"/>
      <c r="L3" s="136"/>
      <c r="M3" s="135" t="s">
        <v>134</v>
      </c>
      <c r="N3" s="136"/>
      <c r="O3" s="137"/>
    </row>
    <row r="4" spans="2:15" ht="12">
      <c r="B4" s="147" t="s">
        <v>2</v>
      </c>
      <c r="C4" s="223" t="s">
        <v>3</v>
      </c>
      <c r="D4" s="138" t="s">
        <v>135</v>
      </c>
      <c r="E4" s="139"/>
      <c r="F4" s="136"/>
      <c r="G4" s="138" t="s">
        <v>136</v>
      </c>
      <c r="H4" s="139"/>
      <c r="I4" s="136"/>
      <c r="J4" s="138" t="s">
        <v>137</v>
      </c>
      <c r="K4" s="135"/>
      <c r="L4" s="136"/>
      <c r="M4" s="140" t="s">
        <v>138</v>
      </c>
      <c r="N4" s="141"/>
      <c r="O4" s="142" t="s">
        <v>2</v>
      </c>
    </row>
    <row r="5" spans="2:15" ht="12">
      <c r="B5" s="148" t="s">
        <v>9</v>
      </c>
      <c r="C5" s="188"/>
      <c r="D5" s="224" t="s">
        <v>139</v>
      </c>
      <c r="E5" s="224" t="s">
        <v>140</v>
      </c>
      <c r="F5" s="224" t="s">
        <v>141</v>
      </c>
      <c r="G5" s="224" t="s">
        <v>121</v>
      </c>
      <c r="H5" s="224" t="s">
        <v>142</v>
      </c>
      <c r="I5" s="224" t="s">
        <v>141</v>
      </c>
      <c r="J5" s="224" t="s">
        <v>139</v>
      </c>
      <c r="K5" s="224" t="s">
        <v>140</v>
      </c>
      <c r="L5" s="224" t="s">
        <v>141</v>
      </c>
      <c r="M5" s="224" t="s">
        <v>121</v>
      </c>
      <c r="N5" s="226" t="s">
        <v>142</v>
      </c>
      <c r="O5" s="143" t="s">
        <v>9</v>
      </c>
    </row>
    <row r="6" spans="2:15" ht="12">
      <c r="B6" s="149"/>
      <c r="C6" s="150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44"/>
    </row>
    <row r="7" spans="2:15" ht="12">
      <c r="B7" s="219"/>
      <c r="C7" s="220"/>
      <c r="D7" s="152" t="s">
        <v>96</v>
      </c>
      <c r="E7" s="152" t="s">
        <v>96</v>
      </c>
      <c r="F7" s="152" t="s">
        <v>18</v>
      </c>
      <c r="G7" s="152" t="s">
        <v>96</v>
      </c>
      <c r="H7" s="152" t="s">
        <v>96</v>
      </c>
      <c r="I7" s="152" t="s">
        <v>18</v>
      </c>
      <c r="J7" s="152" t="s">
        <v>96</v>
      </c>
      <c r="K7" s="153" t="s">
        <v>96</v>
      </c>
      <c r="L7" s="152" t="s">
        <v>18</v>
      </c>
      <c r="M7" s="152" t="s">
        <v>96</v>
      </c>
      <c r="N7" s="152" t="s">
        <v>96</v>
      </c>
      <c r="O7" s="154"/>
    </row>
    <row r="8" spans="2:15" ht="12">
      <c r="B8" s="151">
        <v>1</v>
      </c>
      <c r="C8" s="155" t="s">
        <v>22</v>
      </c>
      <c r="D8" s="152">
        <v>1425329736</v>
      </c>
      <c r="E8" s="152">
        <v>1389147380</v>
      </c>
      <c r="F8" s="158">
        <v>97.46147469696794</v>
      </c>
      <c r="G8" s="152">
        <v>89005676</v>
      </c>
      <c r="H8" s="152">
        <v>18526137</v>
      </c>
      <c r="I8" s="158">
        <v>20.81455681545523</v>
      </c>
      <c r="J8" s="152">
        <v>1514335412</v>
      </c>
      <c r="K8" s="152">
        <v>1407673517</v>
      </c>
      <c r="L8" s="158">
        <v>92.95652111449138</v>
      </c>
      <c r="M8" s="152">
        <v>105556.52343923572</v>
      </c>
      <c r="N8" s="152">
        <v>104248.94593793972</v>
      </c>
      <c r="O8" s="154">
        <v>1</v>
      </c>
    </row>
    <row r="9" spans="2:15" ht="12">
      <c r="B9" s="151">
        <v>2</v>
      </c>
      <c r="C9" s="157" t="s">
        <v>23</v>
      </c>
      <c r="D9" s="152">
        <v>1252609114</v>
      </c>
      <c r="E9" s="152">
        <v>1222362267</v>
      </c>
      <c r="F9" s="158">
        <v>97.58529243784506</v>
      </c>
      <c r="G9" s="152">
        <v>75917186</v>
      </c>
      <c r="H9" s="152">
        <v>18995201</v>
      </c>
      <c r="I9" s="158">
        <v>25.020949801801134</v>
      </c>
      <c r="J9" s="152">
        <v>1328526300</v>
      </c>
      <c r="K9" s="153">
        <v>1241357468</v>
      </c>
      <c r="L9" s="158">
        <v>93.4386822451313</v>
      </c>
      <c r="M9" s="152">
        <v>96771.40868355994</v>
      </c>
      <c r="N9" s="152">
        <v>95902.15296662546</v>
      </c>
      <c r="O9" s="154">
        <v>2</v>
      </c>
    </row>
    <row r="10" spans="2:15" ht="12">
      <c r="B10" s="151">
        <v>3</v>
      </c>
      <c r="C10" s="157" t="s">
        <v>24</v>
      </c>
      <c r="D10" s="152">
        <v>531950681</v>
      </c>
      <c r="E10" s="152">
        <v>519364817</v>
      </c>
      <c r="F10" s="158">
        <v>97.6340167520154</v>
      </c>
      <c r="G10" s="152">
        <v>44393005</v>
      </c>
      <c r="H10" s="152">
        <v>8510432</v>
      </c>
      <c r="I10" s="158">
        <v>19.17065988211431</v>
      </c>
      <c r="J10" s="152">
        <v>576343686</v>
      </c>
      <c r="K10" s="153">
        <v>527875249</v>
      </c>
      <c r="L10" s="158">
        <v>91.59035863889034</v>
      </c>
      <c r="M10" s="152">
        <v>90069.53623433797</v>
      </c>
      <c r="N10" s="152">
        <v>89379.48679309177</v>
      </c>
      <c r="O10" s="154">
        <v>3</v>
      </c>
    </row>
    <row r="11" spans="2:15" ht="12">
      <c r="B11" s="151">
        <v>4</v>
      </c>
      <c r="C11" s="157" t="s">
        <v>25</v>
      </c>
      <c r="D11" s="152">
        <v>625812801</v>
      </c>
      <c r="E11" s="152">
        <v>614873044</v>
      </c>
      <c r="F11" s="158">
        <v>98.2519122359723</v>
      </c>
      <c r="G11" s="152">
        <v>34079314</v>
      </c>
      <c r="H11" s="152">
        <v>5558716</v>
      </c>
      <c r="I11" s="158">
        <v>16.311114713165882</v>
      </c>
      <c r="J11" s="152">
        <v>659892115</v>
      </c>
      <c r="K11" s="153">
        <v>620431760</v>
      </c>
      <c r="L11" s="158">
        <v>94.02018085941215</v>
      </c>
      <c r="M11" s="152">
        <v>99667.59053989488</v>
      </c>
      <c r="N11" s="152">
        <v>98810.60041407867</v>
      </c>
      <c r="O11" s="154">
        <v>4</v>
      </c>
    </row>
    <row r="12" spans="2:15" ht="12">
      <c r="B12" s="151">
        <v>5</v>
      </c>
      <c r="C12" s="157" t="s">
        <v>26</v>
      </c>
      <c r="D12" s="152">
        <v>702761585</v>
      </c>
      <c r="E12" s="152">
        <v>677698035</v>
      </c>
      <c r="F12" s="158">
        <v>96.43356288463035</v>
      </c>
      <c r="G12" s="152">
        <v>107459447</v>
      </c>
      <c r="H12" s="152">
        <v>13817440</v>
      </c>
      <c r="I12" s="158">
        <v>12.858283181003156</v>
      </c>
      <c r="J12" s="152">
        <v>810221032</v>
      </c>
      <c r="K12" s="153">
        <v>691515475</v>
      </c>
      <c r="L12" s="158">
        <v>85.34899091585172</v>
      </c>
      <c r="M12" s="152">
        <v>105266.86414020372</v>
      </c>
      <c r="N12" s="152">
        <v>103582.3060215698</v>
      </c>
      <c r="O12" s="154">
        <v>5</v>
      </c>
    </row>
    <row r="13" spans="2:15" ht="12">
      <c r="B13" s="151">
        <v>6</v>
      </c>
      <c r="C13" s="157" t="s">
        <v>27</v>
      </c>
      <c r="D13" s="152">
        <v>179102993</v>
      </c>
      <c r="E13" s="152">
        <v>176860360</v>
      </c>
      <c r="F13" s="158">
        <v>98.74785286251469</v>
      </c>
      <c r="G13" s="152">
        <v>4191701</v>
      </c>
      <c r="H13" s="152">
        <v>672234</v>
      </c>
      <c r="I13" s="158">
        <v>16.037260291227835</v>
      </c>
      <c r="J13" s="152">
        <v>183294694</v>
      </c>
      <c r="K13" s="153">
        <v>177532594</v>
      </c>
      <c r="L13" s="158">
        <v>96.85637381298119</v>
      </c>
      <c r="M13" s="152">
        <v>82195.04038549794</v>
      </c>
      <c r="N13" s="152">
        <v>81474.34327673244</v>
      </c>
      <c r="O13" s="154">
        <v>6</v>
      </c>
    </row>
    <row r="14" spans="2:15" ht="12">
      <c r="B14" s="151">
        <v>7</v>
      </c>
      <c r="C14" s="157" t="s">
        <v>28</v>
      </c>
      <c r="D14" s="152">
        <v>377719092</v>
      </c>
      <c r="E14" s="152">
        <v>354410672</v>
      </c>
      <c r="F14" s="158">
        <v>93.82916551117835</v>
      </c>
      <c r="G14" s="152">
        <v>36630376</v>
      </c>
      <c r="H14" s="152">
        <v>3875112</v>
      </c>
      <c r="I14" s="158">
        <v>10.578957748072256</v>
      </c>
      <c r="J14" s="152">
        <v>414349468</v>
      </c>
      <c r="K14" s="153">
        <v>358285784</v>
      </c>
      <c r="L14" s="158">
        <v>86.46946881080586</v>
      </c>
      <c r="M14" s="152">
        <v>98646.92922434057</v>
      </c>
      <c r="N14" s="152">
        <v>93571.63332462784</v>
      </c>
      <c r="O14" s="154">
        <v>7</v>
      </c>
    </row>
    <row r="15" spans="2:15" ht="12">
      <c r="B15" s="151">
        <v>8</v>
      </c>
      <c r="C15" s="157" t="s">
        <v>29</v>
      </c>
      <c r="D15" s="152">
        <v>256376853</v>
      </c>
      <c r="E15" s="152">
        <v>252219529</v>
      </c>
      <c r="F15" s="158">
        <v>98.37843239303666</v>
      </c>
      <c r="G15" s="152">
        <v>10269827</v>
      </c>
      <c r="H15" s="152">
        <v>2630861</v>
      </c>
      <c r="I15" s="158">
        <v>25.617383817663143</v>
      </c>
      <c r="J15" s="152">
        <v>266646680</v>
      </c>
      <c r="K15" s="153">
        <v>254850390</v>
      </c>
      <c r="L15" s="158">
        <v>95.57605967567268</v>
      </c>
      <c r="M15" s="152">
        <v>96527.4295933735</v>
      </c>
      <c r="N15" s="152">
        <v>95952.70707831325</v>
      </c>
      <c r="O15" s="154">
        <v>8</v>
      </c>
    </row>
    <row r="16" spans="2:15" ht="12">
      <c r="B16" s="151">
        <v>9</v>
      </c>
      <c r="C16" s="157" t="s">
        <v>30</v>
      </c>
      <c r="D16" s="152">
        <v>278317310</v>
      </c>
      <c r="E16" s="152">
        <v>273438524</v>
      </c>
      <c r="F16" s="158">
        <v>98.24704183868405</v>
      </c>
      <c r="G16" s="152">
        <v>11984119</v>
      </c>
      <c r="H16" s="152">
        <v>2887032</v>
      </c>
      <c r="I16" s="158">
        <v>24.090481745049427</v>
      </c>
      <c r="J16" s="152">
        <v>290301429</v>
      </c>
      <c r="K16" s="153">
        <v>276325556</v>
      </c>
      <c r="L16" s="158">
        <v>95.18573744258076</v>
      </c>
      <c r="M16" s="152">
        <v>89290.12191209497</v>
      </c>
      <c r="N16" s="152">
        <v>88651.12479948669</v>
      </c>
      <c r="O16" s="154">
        <v>9</v>
      </c>
    </row>
    <row r="17" spans="2:15" ht="12">
      <c r="B17" s="151">
        <v>10</v>
      </c>
      <c r="C17" s="157" t="s">
        <v>31</v>
      </c>
      <c r="D17" s="152">
        <v>170696796</v>
      </c>
      <c r="E17" s="152">
        <v>166645702</v>
      </c>
      <c r="F17" s="158">
        <v>97.62673108404448</v>
      </c>
      <c r="G17" s="152">
        <v>5798667</v>
      </c>
      <c r="H17" s="152">
        <v>1870111</v>
      </c>
      <c r="I17" s="158">
        <v>32.25070520517905</v>
      </c>
      <c r="J17" s="152">
        <v>176495463</v>
      </c>
      <c r="K17" s="153">
        <v>168515813</v>
      </c>
      <c r="L17" s="158">
        <v>95.47883562310041</v>
      </c>
      <c r="M17" s="152">
        <v>73607.93272962484</v>
      </c>
      <c r="N17" s="152">
        <v>72667.44846916775</v>
      </c>
      <c r="O17" s="154">
        <v>10</v>
      </c>
    </row>
    <row r="18" spans="2:15" ht="12">
      <c r="B18" s="151">
        <v>11</v>
      </c>
      <c r="C18" s="157" t="s">
        <v>32</v>
      </c>
      <c r="D18" s="152">
        <v>254212615</v>
      </c>
      <c r="E18" s="152">
        <v>248156720</v>
      </c>
      <c r="F18" s="158">
        <v>97.61778344477516</v>
      </c>
      <c r="G18" s="152">
        <v>15293076</v>
      </c>
      <c r="H18" s="152">
        <v>2961742</v>
      </c>
      <c r="I18" s="158">
        <v>19.36655516522641</v>
      </c>
      <c r="J18" s="152">
        <v>269505691</v>
      </c>
      <c r="K18" s="153">
        <v>251118462</v>
      </c>
      <c r="L18" s="158">
        <v>93.17742459100799</v>
      </c>
      <c r="M18" s="152">
        <v>90725.41577444682</v>
      </c>
      <c r="N18" s="152">
        <v>89621.14989293362</v>
      </c>
      <c r="O18" s="154">
        <v>11</v>
      </c>
    </row>
    <row r="19" spans="2:15" ht="12">
      <c r="B19" s="151">
        <v>12</v>
      </c>
      <c r="C19" s="157" t="s">
        <v>33</v>
      </c>
      <c r="D19" s="152">
        <v>37137321</v>
      </c>
      <c r="E19" s="152">
        <v>36174535</v>
      </c>
      <c r="F19" s="158">
        <v>97.40749743364633</v>
      </c>
      <c r="G19" s="152">
        <v>561399</v>
      </c>
      <c r="H19" s="152">
        <v>277698</v>
      </c>
      <c r="I19" s="158">
        <v>49.46535351862045</v>
      </c>
      <c r="J19" s="152">
        <v>37698720</v>
      </c>
      <c r="K19" s="153">
        <v>36452233</v>
      </c>
      <c r="L19" s="158">
        <v>96.69355617379051</v>
      </c>
      <c r="M19" s="152">
        <v>90358.44525547445</v>
      </c>
      <c r="N19" s="152">
        <v>88691.56447688564</v>
      </c>
      <c r="O19" s="154">
        <v>12</v>
      </c>
    </row>
    <row r="20" spans="2:15" ht="12">
      <c r="B20" s="151">
        <v>13</v>
      </c>
      <c r="C20" s="157" t="s">
        <v>34</v>
      </c>
      <c r="D20" s="152">
        <v>46320845</v>
      </c>
      <c r="E20" s="152">
        <v>45928081</v>
      </c>
      <c r="F20" s="158">
        <v>99.15207937160905</v>
      </c>
      <c r="G20" s="152">
        <v>298517</v>
      </c>
      <c r="H20" s="152">
        <v>148344</v>
      </c>
      <c r="I20" s="158">
        <v>49.69365228780941</v>
      </c>
      <c r="J20" s="152">
        <v>46619362</v>
      </c>
      <c r="K20" s="153">
        <v>46076425</v>
      </c>
      <c r="L20" s="158">
        <v>98.83538303248336</v>
      </c>
      <c r="M20" s="152">
        <v>92641.69</v>
      </c>
      <c r="N20" s="152">
        <v>92152.85</v>
      </c>
      <c r="O20" s="154">
        <v>13</v>
      </c>
    </row>
    <row r="21" spans="2:15" ht="12">
      <c r="B21" s="151">
        <v>14</v>
      </c>
      <c r="C21" s="157" t="s">
        <v>35</v>
      </c>
      <c r="D21" s="152">
        <v>77830272</v>
      </c>
      <c r="E21" s="152">
        <v>76728061</v>
      </c>
      <c r="F21" s="158">
        <v>98.58382738274383</v>
      </c>
      <c r="G21" s="152">
        <v>1923315</v>
      </c>
      <c r="H21" s="152">
        <v>686016</v>
      </c>
      <c r="I21" s="158">
        <v>35.66841625006824</v>
      </c>
      <c r="J21" s="152">
        <v>79753587</v>
      </c>
      <c r="K21" s="153">
        <v>77414077</v>
      </c>
      <c r="L21" s="158">
        <v>97.06657708072741</v>
      </c>
      <c r="M21" s="152">
        <v>92435.00237529691</v>
      </c>
      <c r="N21" s="152">
        <v>91940.70902612827</v>
      </c>
      <c r="O21" s="154">
        <v>14</v>
      </c>
    </row>
    <row r="22" spans="2:15" ht="12">
      <c r="B22" s="151">
        <v>15</v>
      </c>
      <c r="C22" s="157" t="s">
        <v>36</v>
      </c>
      <c r="D22" s="152">
        <v>63132628</v>
      </c>
      <c r="E22" s="152">
        <v>62639756</v>
      </c>
      <c r="F22" s="158">
        <v>99.21930701189882</v>
      </c>
      <c r="G22" s="152">
        <v>1040861</v>
      </c>
      <c r="H22" s="152">
        <v>413860</v>
      </c>
      <c r="I22" s="158">
        <v>39.76131298991892</v>
      </c>
      <c r="J22" s="152">
        <v>64173489</v>
      </c>
      <c r="K22" s="153">
        <v>63053616</v>
      </c>
      <c r="L22" s="158">
        <v>98.25492891620713</v>
      </c>
      <c r="M22" s="152">
        <v>88297.38181818182</v>
      </c>
      <c r="N22" s="152">
        <v>88186.87552447553</v>
      </c>
      <c r="O22" s="154">
        <v>15</v>
      </c>
    </row>
    <row r="23" spans="2:15" ht="12">
      <c r="B23" s="151">
        <v>16</v>
      </c>
      <c r="C23" s="157" t="s">
        <v>37</v>
      </c>
      <c r="D23" s="152">
        <v>20268511</v>
      </c>
      <c r="E23" s="152">
        <v>19782083</v>
      </c>
      <c r="F23" s="158">
        <v>97.60008024269766</v>
      </c>
      <c r="G23" s="152">
        <v>497319</v>
      </c>
      <c r="H23" s="152">
        <v>256694</v>
      </c>
      <c r="I23" s="158">
        <v>51.61556264691275</v>
      </c>
      <c r="J23" s="152">
        <v>20765830</v>
      </c>
      <c r="K23" s="153">
        <v>20038777</v>
      </c>
      <c r="L23" s="158">
        <v>96.49880115555217</v>
      </c>
      <c r="M23" s="152">
        <v>84101.70539419087</v>
      </c>
      <c r="N23" s="152">
        <v>83148.45228215768</v>
      </c>
      <c r="O23" s="154">
        <v>16</v>
      </c>
    </row>
    <row r="24" spans="2:15" ht="12">
      <c r="B24" s="151">
        <v>17</v>
      </c>
      <c r="C24" s="157" t="s">
        <v>38</v>
      </c>
      <c r="D24" s="152">
        <v>47492517</v>
      </c>
      <c r="E24" s="152">
        <v>46702312</v>
      </c>
      <c r="F24" s="158">
        <v>98.33614840839032</v>
      </c>
      <c r="G24" s="152">
        <v>3911552</v>
      </c>
      <c r="H24" s="152">
        <v>1973134</v>
      </c>
      <c r="I24" s="159">
        <v>50.44376247586636</v>
      </c>
      <c r="J24" s="152">
        <v>51404069</v>
      </c>
      <c r="K24" s="153">
        <v>48675446</v>
      </c>
      <c r="L24" s="158">
        <v>94.69181515572241</v>
      </c>
      <c r="M24" s="152">
        <v>86037.16847826086</v>
      </c>
      <c r="N24" s="152">
        <v>88180.15579710146</v>
      </c>
      <c r="O24" s="154">
        <v>17</v>
      </c>
    </row>
    <row r="25" spans="2:15" ht="12">
      <c r="B25" s="151">
        <v>18</v>
      </c>
      <c r="C25" s="157" t="s">
        <v>39</v>
      </c>
      <c r="D25" s="152">
        <v>69647607</v>
      </c>
      <c r="E25" s="152">
        <v>67563933</v>
      </c>
      <c r="F25" s="158">
        <v>97.00826189189816</v>
      </c>
      <c r="G25" s="152">
        <v>2316329</v>
      </c>
      <c r="H25" s="152">
        <v>741881</v>
      </c>
      <c r="I25" s="159">
        <v>32.02830858656089</v>
      </c>
      <c r="J25" s="152">
        <v>71963936</v>
      </c>
      <c r="K25" s="153">
        <v>68305814</v>
      </c>
      <c r="L25" s="158">
        <v>94.91672884595972</v>
      </c>
      <c r="M25" s="152">
        <v>102422.95147058823</v>
      </c>
      <c r="N25" s="152">
        <v>100449.72647058824</v>
      </c>
      <c r="O25" s="154">
        <v>18</v>
      </c>
    </row>
    <row r="26" spans="2:15" ht="12">
      <c r="B26" s="151">
        <v>19</v>
      </c>
      <c r="C26" s="157" t="s">
        <v>40</v>
      </c>
      <c r="D26" s="152">
        <v>9868756</v>
      </c>
      <c r="E26" s="152">
        <v>9768947</v>
      </c>
      <c r="F26" s="158">
        <v>98.98863646036035</v>
      </c>
      <c r="G26" s="152">
        <v>101900</v>
      </c>
      <c r="H26" s="152">
        <v>49600</v>
      </c>
      <c r="I26" s="159">
        <v>48.67517173699706</v>
      </c>
      <c r="J26" s="152">
        <v>9970656</v>
      </c>
      <c r="K26" s="153">
        <v>9818547</v>
      </c>
      <c r="L26" s="158">
        <v>98.47443337730235</v>
      </c>
      <c r="M26" s="152">
        <v>58395.00591715976</v>
      </c>
      <c r="N26" s="152">
        <v>58097.91124260355</v>
      </c>
      <c r="O26" s="154">
        <v>19</v>
      </c>
    </row>
    <row r="27" spans="2:15" ht="12">
      <c r="B27" s="151">
        <v>20</v>
      </c>
      <c r="C27" s="157" t="s">
        <v>41</v>
      </c>
      <c r="D27" s="152">
        <v>11535783</v>
      </c>
      <c r="E27" s="152">
        <v>11507329</v>
      </c>
      <c r="F27" s="158">
        <v>99.75334140734097</v>
      </c>
      <c r="G27" s="152">
        <v>0</v>
      </c>
      <c r="H27" s="152">
        <v>0</v>
      </c>
      <c r="I27" s="159" t="s">
        <v>130</v>
      </c>
      <c r="J27" s="152">
        <v>11535783</v>
      </c>
      <c r="K27" s="153">
        <v>11507329</v>
      </c>
      <c r="L27" s="158">
        <v>99.75334140734097</v>
      </c>
      <c r="M27" s="152">
        <v>59462.798969072166</v>
      </c>
      <c r="N27" s="152">
        <v>59316.12886597938</v>
      </c>
      <c r="O27" s="154">
        <v>20</v>
      </c>
    </row>
    <row r="28" spans="2:15" ht="12">
      <c r="B28" s="151">
        <v>21</v>
      </c>
      <c r="C28" s="157" t="s">
        <v>42</v>
      </c>
      <c r="D28" s="152">
        <v>106503625</v>
      </c>
      <c r="E28" s="152">
        <v>104501422</v>
      </c>
      <c r="F28" s="158">
        <v>98.12006117162679</v>
      </c>
      <c r="G28" s="152">
        <v>1841412</v>
      </c>
      <c r="H28" s="152">
        <v>328705</v>
      </c>
      <c r="I28" s="158">
        <v>17.85070369911785</v>
      </c>
      <c r="J28" s="152">
        <v>108345037</v>
      </c>
      <c r="K28" s="153">
        <v>104830127</v>
      </c>
      <c r="L28" s="158">
        <v>96.75581817374801</v>
      </c>
      <c r="M28" s="152">
        <v>104620.45677799606</v>
      </c>
      <c r="N28" s="152">
        <v>102976.54911591356</v>
      </c>
      <c r="O28" s="154">
        <v>21</v>
      </c>
    </row>
    <row r="29" spans="2:15" ht="12">
      <c r="B29" s="151">
        <v>22</v>
      </c>
      <c r="C29" s="155" t="s">
        <v>43</v>
      </c>
      <c r="D29" s="152">
        <v>22549916</v>
      </c>
      <c r="E29" s="152">
        <v>22454127</v>
      </c>
      <c r="F29" s="158">
        <v>99.57521349525204</v>
      </c>
      <c r="G29" s="152">
        <v>331117</v>
      </c>
      <c r="H29" s="152">
        <v>22817</v>
      </c>
      <c r="I29" s="159">
        <v>6.890917711866199</v>
      </c>
      <c r="J29" s="152">
        <v>22881033</v>
      </c>
      <c r="K29" s="153">
        <v>22476944</v>
      </c>
      <c r="L29" s="158">
        <v>98.23395648264656</v>
      </c>
      <c r="M29" s="152">
        <v>88085.609375</v>
      </c>
      <c r="N29" s="152">
        <v>87800.5625</v>
      </c>
      <c r="O29" s="154">
        <v>22</v>
      </c>
    </row>
    <row r="30" spans="2:15" ht="12">
      <c r="B30" s="151">
        <v>23</v>
      </c>
      <c r="C30" s="157" t="s">
        <v>44</v>
      </c>
      <c r="D30" s="152">
        <v>103360585</v>
      </c>
      <c r="E30" s="152">
        <v>102577394</v>
      </c>
      <c r="F30" s="158">
        <v>99.24227305795532</v>
      </c>
      <c r="G30" s="152">
        <v>2384208</v>
      </c>
      <c r="H30" s="152">
        <v>466941</v>
      </c>
      <c r="I30" s="158">
        <v>19.58474260634978</v>
      </c>
      <c r="J30" s="152">
        <v>105744793</v>
      </c>
      <c r="K30" s="153">
        <v>103044335</v>
      </c>
      <c r="L30" s="158">
        <v>97.4462496701847</v>
      </c>
      <c r="M30" s="152">
        <v>98438.65238095238</v>
      </c>
      <c r="N30" s="152">
        <v>98137.4619047619</v>
      </c>
      <c r="O30" s="154">
        <v>23</v>
      </c>
    </row>
    <row r="31" spans="2:15" ht="12">
      <c r="B31" s="151">
        <v>24</v>
      </c>
      <c r="C31" s="157" t="s">
        <v>45</v>
      </c>
      <c r="D31" s="152">
        <v>184116744</v>
      </c>
      <c r="E31" s="152">
        <v>180318054</v>
      </c>
      <c r="F31" s="158">
        <v>97.93680361846938</v>
      </c>
      <c r="G31" s="152">
        <v>5966892</v>
      </c>
      <c r="H31" s="152">
        <v>1451446</v>
      </c>
      <c r="I31" s="158">
        <v>24.324991972370206</v>
      </c>
      <c r="J31" s="152">
        <v>190083636</v>
      </c>
      <c r="K31" s="153">
        <v>181769500</v>
      </c>
      <c r="L31" s="158">
        <v>95.6260643078187</v>
      </c>
      <c r="M31" s="152">
        <v>103610.9983117614</v>
      </c>
      <c r="N31" s="152">
        <v>102290.09566685425</v>
      </c>
      <c r="O31" s="154">
        <v>24</v>
      </c>
    </row>
    <row r="32" spans="2:15" ht="12">
      <c r="B32" s="151">
        <v>25</v>
      </c>
      <c r="C32" s="157" t="s">
        <v>46</v>
      </c>
      <c r="D32" s="152">
        <v>45509304</v>
      </c>
      <c r="E32" s="152">
        <v>45413604</v>
      </c>
      <c r="F32" s="158">
        <v>99.78971332982812</v>
      </c>
      <c r="G32" s="152">
        <v>256780</v>
      </c>
      <c r="H32" s="152">
        <v>162435</v>
      </c>
      <c r="I32" s="159">
        <v>63.258431342004826</v>
      </c>
      <c r="J32" s="152">
        <v>45766084</v>
      </c>
      <c r="K32" s="153">
        <v>45576039</v>
      </c>
      <c r="L32" s="158">
        <v>99.58474708039255</v>
      </c>
      <c r="M32" s="152">
        <v>82146.75812274369</v>
      </c>
      <c r="N32" s="152">
        <v>82267.21841155234</v>
      </c>
      <c r="O32" s="154">
        <v>25</v>
      </c>
    </row>
    <row r="33" spans="2:15" ht="12">
      <c r="B33" s="151">
        <v>26</v>
      </c>
      <c r="C33" s="157" t="s">
        <v>47</v>
      </c>
      <c r="D33" s="152">
        <v>7490947</v>
      </c>
      <c r="E33" s="152">
        <v>7319754</v>
      </c>
      <c r="F33" s="158">
        <v>97.71466811873051</v>
      </c>
      <c r="G33" s="152">
        <v>20230</v>
      </c>
      <c r="H33" s="152">
        <v>0</v>
      </c>
      <c r="I33" s="159">
        <v>0</v>
      </c>
      <c r="J33" s="152">
        <v>7511177</v>
      </c>
      <c r="K33" s="153">
        <v>7319754</v>
      </c>
      <c r="L33" s="158">
        <v>97.4514912909122</v>
      </c>
      <c r="M33" s="152">
        <v>77226.25773195876</v>
      </c>
      <c r="N33" s="152">
        <v>75461.38144329897</v>
      </c>
      <c r="O33" s="154">
        <v>26</v>
      </c>
    </row>
    <row r="34" spans="2:15" ht="12">
      <c r="B34" s="151">
        <v>27</v>
      </c>
      <c r="C34" s="157" t="s">
        <v>48</v>
      </c>
      <c r="D34" s="152">
        <v>18144171</v>
      </c>
      <c r="E34" s="152">
        <v>17954421</v>
      </c>
      <c r="F34" s="158">
        <v>98.95420959160934</v>
      </c>
      <c r="G34" s="152">
        <v>1509997</v>
      </c>
      <c r="H34" s="152">
        <v>243436</v>
      </c>
      <c r="I34" s="158">
        <v>16.121621433684968</v>
      </c>
      <c r="J34" s="152">
        <v>19654168</v>
      </c>
      <c r="K34" s="153">
        <v>18197857</v>
      </c>
      <c r="L34" s="158">
        <v>92.59031977339362</v>
      </c>
      <c r="M34" s="152">
        <v>92572.30102040817</v>
      </c>
      <c r="N34" s="152">
        <v>92846.20918367348</v>
      </c>
      <c r="O34" s="154">
        <v>27</v>
      </c>
    </row>
    <row r="35" spans="2:15" ht="12">
      <c r="B35" s="151">
        <v>28</v>
      </c>
      <c r="C35" s="157" t="s">
        <v>49</v>
      </c>
      <c r="D35" s="152">
        <v>38322671</v>
      </c>
      <c r="E35" s="152">
        <v>38081182</v>
      </c>
      <c r="F35" s="158">
        <v>99.36985342175132</v>
      </c>
      <c r="G35" s="152">
        <v>466746</v>
      </c>
      <c r="H35" s="152">
        <v>296409</v>
      </c>
      <c r="I35" s="158">
        <v>63.5054183645923</v>
      </c>
      <c r="J35" s="152">
        <v>38789417</v>
      </c>
      <c r="K35" s="153">
        <v>38377591</v>
      </c>
      <c r="L35" s="158">
        <v>98.93830319749327</v>
      </c>
      <c r="M35" s="152">
        <v>82414.34623655914</v>
      </c>
      <c r="N35" s="152">
        <v>82532.45376344086</v>
      </c>
      <c r="O35" s="154">
        <v>28</v>
      </c>
    </row>
    <row r="36" spans="2:15" ht="12">
      <c r="B36" s="151">
        <v>29</v>
      </c>
      <c r="C36" s="157" t="s">
        <v>50</v>
      </c>
      <c r="D36" s="152">
        <v>66339110</v>
      </c>
      <c r="E36" s="152">
        <v>61083550</v>
      </c>
      <c r="F36" s="158">
        <v>92.07773513994987</v>
      </c>
      <c r="G36" s="152">
        <v>3022342</v>
      </c>
      <c r="H36" s="152">
        <v>1088150</v>
      </c>
      <c r="I36" s="159">
        <v>36.00353633043514</v>
      </c>
      <c r="J36" s="152">
        <v>69361452</v>
      </c>
      <c r="K36" s="153">
        <v>62171700</v>
      </c>
      <c r="L36" s="158">
        <v>89.63436924590333</v>
      </c>
      <c r="M36" s="152">
        <v>94905.73676680973</v>
      </c>
      <c r="N36" s="152">
        <v>88943.77682403433</v>
      </c>
      <c r="O36" s="154">
        <v>29</v>
      </c>
    </row>
    <row r="37" spans="2:15" ht="12">
      <c r="B37" s="151">
        <v>30</v>
      </c>
      <c r="C37" s="157" t="s">
        <v>51</v>
      </c>
      <c r="D37" s="152">
        <v>76007779</v>
      </c>
      <c r="E37" s="152">
        <v>74332569</v>
      </c>
      <c r="F37" s="158">
        <v>97.79600190659433</v>
      </c>
      <c r="G37" s="152">
        <v>1575623</v>
      </c>
      <c r="H37" s="152">
        <v>129973</v>
      </c>
      <c r="I37" s="159">
        <v>8.248991034022733</v>
      </c>
      <c r="J37" s="152">
        <v>77583402</v>
      </c>
      <c r="K37" s="153">
        <v>74462542</v>
      </c>
      <c r="L37" s="158">
        <v>95.97741279764969</v>
      </c>
      <c r="M37" s="152">
        <v>87566.56566820276</v>
      </c>
      <c r="N37" s="152">
        <v>85786.33870967742</v>
      </c>
      <c r="O37" s="154">
        <v>30</v>
      </c>
    </row>
    <row r="38" spans="2:15" ht="12">
      <c r="B38" s="151">
        <v>31</v>
      </c>
      <c r="C38" s="157" t="s">
        <v>52</v>
      </c>
      <c r="D38" s="152">
        <v>21344959</v>
      </c>
      <c r="E38" s="152">
        <v>21057842</v>
      </c>
      <c r="F38" s="158">
        <v>98.6548720941558</v>
      </c>
      <c r="G38" s="152">
        <v>437191</v>
      </c>
      <c r="H38" s="152">
        <v>339176</v>
      </c>
      <c r="I38" s="160">
        <v>77.58073702340624</v>
      </c>
      <c r="J38" s="152">
        <v>21782150</v>
      </c>
      <c r="K38" s="153">
        <v>21397018</v>
      </c>
      <c r="L38" s="158">
        <v>98.23189170949608</v>
      </c>
      <c r="M38" s="152">
        <v>63907.0628742515</v>
      </c>
      <c r="N38" s="152">
        <v>64062.928143712576</v>
      </c>
      <c r="O38" s="154">
        <v>31</v>
      </c>
    </row>
    <row r="39" spans="2:15" ht="12">
      <c r="B39" s="151">
        <v>32</v>
      </c>
      <c r="C39" s="157" t="s">
        <v>53</v>
      </c>
      <c r="D39" s="152">
        <v>111184473</v>
      </c>
      <c r="E39" s="152">
        <v>109789281</v>
      </c>
      <c r="F39" s="158">
        <v>98.74515571971997</v>
      </c>
      <c r="G39" s="152">
        <v>3665892</v>
      </c>
      <c r="H39" s="152">
        <v>609004</v>
      </c>
      <c r="I39" s="160">
        <v>16.61270981250948</v>
      </c>
      <c r="J39" s="152">
        <v>114850365</v>
      </c>
      <c r="K39" s="153">
        <v>110398285</v>
      </c>
      <c r="L39" s="158">
        <v>96.12358219323029</v>
      </c>
      <c r="M39" s="152">
        <v>82358.86888888889</v>
      </c>
      <c r="N39" s="152">
        <v>81776.50740740741</v>
      </c>
      <c r="O39" s="154">
        <v>32</v>
      </c>
    </row>
    <row r="40" spans="2:15" ht="12">
      <c r="B40" s="151">
        <v>33</v>
      </c>
      <c r="C40" s="157" t="s">
        <v>160</v>
      </c>
      <c r="D40" s="152">
        <v>14384406</v>
      </c>
      <c r="E40" s="152">
        <v>14384406</v>
      </c>
      <c r="F40" s="158">
        <v>100</v>
      </c>
      <c r="G40" s="152">
        <v>243969</v>
      </c>
      <c r="H40" s="152">
        <v>202919</v>
      </c>
      <c r="I40" s="158">
        <v>83.17409179035042</v>
      </c>
      <c r="J40" s="152">
        <v>14628375</v>
      </c>
      <c r="K40" s="153">
        <v>14587325</v>
      </c>
      <c r="L40" s="158">
        <v>99.71938099754757</v>
      </c>
      <c r="M40" s="152">
        <v>65983.5137614679</v>
      </c>
      <c r="N40" s="152">
        <v>66914.33486238532</v>
      </c>
      <c r="O40" s="154">
        <v>33</v>
      </c>
    </row>
    <row r="41" spans="2:15" ht="12">
      <c r="B41" s="151">
        <v>35</v>
      </c>
      <c r="C41" s="157" t="s">
        <v>54</v>
      </c>
      <c r="D41" s="152">
        <v>5586157</v>
      </c>
      <c r="E41" s="152">
        <v>5586157</v>
      </c>
      <c r="F41" s="158">
        <v>100</v>
      </c>
      <c r="G41" s="152">
        <v>0</v>
      </c>
      <c r="H41" s="152">
        <v>0</v>
      </c>
      <c r="I41" s="159" t="s">
        <v>130</v>
      </c>
      <c r="J41" s="152">
        <v>5586157</v>
      </c>
      <c r="K41" s="153">
        <v>5586157</v>
      </c>
      <c r="L41" s="158">
        <v>100</v>
      </c>
      <c r="M41" s="152">
        <v>57589.24742268041</v>
      </c>
      <c r="N41" s="152">
        <v>57589.24742268041</v>
      </c>
      <c r="O41" s="154">
        <v>35</v>
      </c>
    </row>
    <row r="42" spans="2:15" ht="12">
      <c r="B42" s="151">
        <v>36</v>
      </c>
      <c r="C42" s="157" t="s">
        <v>55</v>
      </c>
      <c r="D42" s="152">
        <v>12145899</v>
      </c>
      <c r="E42" s="152">
        <v>12126695</v>
      </c>
      <c r="F42" s="158">
        <v>99.84188901949538</v>
      </c>
      <c r="G42" s="152">
        <v>69700</v>
      </c>
      <c r="H42" s="152">
        <v>69700</v>
      </c>
      <c r="I42" s="158">
        <v>100</v>
      </c>
      <c r="J42" s="152">
        <v>12215599</v>
      </c>
      <c r="K42" s="153">
        <v>12196395</v>
      </c>
      <c r="L42" s="158">
        <v>99.84279117217257</v>
      </c>
      <c r="M42" s="152">
        <v>70207.50867052023</v>
      </c>
      <c r="N42" s="152">
        <v>70499.39306358382</v>
      </c>
      <c r="O42" s="154">
        <v>36</v>
      </c>
    </row>
    <row r="43" spans="2:15" ht="12">
      <c r="B43" s="151">
        <v>37</v>
      </c>
      <c r="C43" s="157" t="s">
        <v>56</v>
      </c>
      <c r="D43" s="152">
        <v>37277534</v>
      </c>
      <c r="E43" s="152">
        <v>36668452</v>
      </c>
      <c r="F43" s="158">
        <v>98.36608827182613</v>
      </c>
      <c r="G43" s="152">
        <v>905816</v>
      </c>
      <c r="H43" s="152">
        <v>79900</v>
      </c>
      <c r="I43" s="158">
        <v>8.8207759633303</v>
      </c>
      <c r="J43" s="152">
        <v>38183350</v>
      </c>
      <c r="K43" s="153">
        <v>36748352</v>
      </c>
      <c r="L43" s="158">
        <v>96.2418226792568</v>
      </c>
      <c r="M43" s="152">
        <v>66330.13167259787</v>
      </c>
      <c r="N43" s="152">
        <v>65388.52669039146</v>
      </c>
      <c r="O43" s="154">
        <v>37</v>
      </c>
    </row>
    <row r="44" spans="2:15" ht="12">
      <c r="B44" s="151">
        <v>38</v>
      </c>
      <c r="C44" s="157" t="s">
        <v>57</v>
      </c>
      <c r="D44" s="152">
        <v>18692936</v>
      </c>
      <c r="E44" s="152">
        <v>18692936</v>
      </c>
      <c r="F44" s="158">
        <v>100</v>
      </c>
      <c r="G44" s="152">
        <v>0</v>
      </c>
      <c r="H44" s="152">
        <v>0</v>
      </c>
      <c r="I44" s="159" t="s">
        <v>130</v>
      </c>
      <c r="J44" s="152">
        <v>18692936</v>
      </c>
      <c r="K44" s="153">
        <v>18692936</v>
      </c>
      <c r="L44" s="158">
        <v>100</v>
      </c>
      <c r="M44" s="152">
        <v>60889.042345276874</v>
      </c>
      <c r="N44" s="152">
        <v>60889.042345276874</v>
      </c>
      <c r="O44" s="154">
        <v>38</v>
      </c>
    </row>
    <row r="45" spans="2:15" ht="12">
      <c r="B45" s="151">
        <v>39</v>
      </c>
      <c r="C45" s="157" t="s">
        <v>58</v>
      </c>
      <c r="D45" s="152">
        <v>34568120</v>
      </c>
      <c r="E45" s="152">
        <v>34401623</v>
      </c>
      <c r="F45" s="158">
        <v>99.51835101243573</v>
      </c>
      <c r="G45" s="152">
        <v>704367</v>
      </c>
      <c r="H45" s="152">
        <v>157132</v>
      </c>
      <c r="I45" s="158">
        <v>22.30825691720367</v>
      </c>
      <c r="J45" s="152">
        <v>35272487</v>
      </c>
      <c r="K45" s="153">
        <v>34558755</v>
      </c>
      <c r="L45" s="158">
        <v>97.9765192060316</v>
      </c>
      <c r="M45" s="152">
        <v>64372.66294227188</v>
      </c>
      <c r="N45" s="152">
        <v>64355.22346368715</v>
      </c>
      <c r="O45" s="154">
        <v>39</v>
      </c>
    </row>
    <row r="46" spans="2:15" ht="12">
      <c r="B46" s="151">
        <v>40</v>
      </c>
      <c r="C46" s="157" t="s">
        <v>59</v>
      </c>
      <c r="D46" s="152">
        <v>95007834</v>
      </c>
      <c r="E46" s="152">
        <v>93392792</v>
      </c>
      <c r="F46" s="158">
        <v>98.3000959689282</v>
      </c>
      <c r="G46" s="152">
        <v>6806129</v>
      </c>
      <c r="H46" s="152">
        <v>1654497</v>
      </c>
      <c r="I46" s="158">
        <v>24.308928026489067</v>
      </c>
      <c r="J46" s="152">
        <v>101813963</v>
      </c>
      <c r="K46" s="153">
        <v>95047289</v>
      </c>
      <c r="L46" s="158">
        <v>93.35388408365952</v>
      </c>
      <c r="M46" s="152">
        <v>87323.3768382353</v>
      </c>
      <c r="N46" s="152">
        <v>87359.640625</v>
      </c>
      <c r="O46" s="154">
        <v>40</v>
      </c>
    </row>
    <row r="47" spans="2:15" ht="12">
      <c r="B47" s="151">
        <v>41</v>
      </c>
      <c r="C47" s="157" t="s">
        <v>60</v>
      </c>
      <c r="D47" s="152">
        <v>76740776</v>
      </c>
      <c r="E47" s="152">
        <v>76042586</v>
      </c>
      <c r="F47" s="158">
        <v>99.0901968465891</v>
      </c>
      <c r="G47" s="152">
        <v>150325</v>
      </c>
      <c r="H47" s="152">
        <v>19545</v>
      </c>
      <c r="I47" s="159">
        <v>13.001829369698987</v>
      </c>
      <c r="J47" s="152">
        <v>76891101</v>
      </c>
      <c r="K47" s="153">
        <v>76062131</v>
      </c>
      <c r="L47" s="158">
        <v>98.92189084403928</v>
      </c>
      <c r="M47" s="152">
        <v>76817.5935935936</v>
      </c>
      <c r="N47" s="152">
        <v>76138.26926926927</v>
      </c>
      <c r="O47" s="154">
        <v>41</v>
      </c>
    </row>
    <row r="48" spans="2:15" ht="12">
      <c r="B48" s="151">
        <v>42</v>
      </c>
      <c r="C48" s="157" t="s">
        <v>61</v>
      </c>
      <c r="D48" s="152">
        <v>8322042</v>
      </c>
      <c r="E48" s="152">
        <v>8322042</v>
      </c>
      <c r="F48" s="158">
        <v>100</v>
      </c>
      <c r="G48" s="152">
        <v>0</v>
      </c>
      <c r="H48" s="152">
        <v>0</v>
      </c>
      <c r="I48" s="159" t="s">
        <v>130</v>
      </c>
      <c r="J48" s="152">
        <v>8322042</v>
      </c>
      <c r="K48" s="153">
        <v>8322042</v>
      </c>
      <c r="L48" s="158">
        <v>100</v>
      </c>
      <c r="M48" s="152">
        <v>74973.35135135135</v>
      </c>
      <c r="N48" s="152">
        <v>74973.35135135135</v>
      </c>
      <c r="O48" s="154">
        <v>42</v>
      </c>
    </row>
    <row r="49" spans="2:15" ht="12">
      <c r="B49" s="151">
        <v>43</v>
      </c>
      <c r="C49" s="157" t="s">
        <v>62</v>
      </c>
      <c r="D49" s="152">
        <v>67436540</v>
      </c>
      <c r="E49" s="152">
        <v>67080958</v>
      </c>
      <c r="F49" s="158">
        <v>99.472716126895</v>
      </c>
      <c r="G49" s="152">
        <v>401472</v>
      </c>
      <c r="H49" s="152">
        <v>165184</v>
      </c>
      <c r="I49" s="159">
        <v>41.1445879164674</v>
      </c>
      <c r="J49" s="152">
        <v>67838012</v>
      </c>
      <c r="K49" s="153">
        <v>67246142</v>
      </c>
      <c r="L49" s="158">
        <v>99.12752455068996</v>
      </c>
      <c r="M49" s="152">
        <v>82845.87223587223</v>
      </c>
      <c r="N49" s="152">
        <v>82611.96805896806</v>
      </c>
      <c r="O49" s="154">
        <v>43</v>
      </c>
    </row>
    <row r="50" spans="2:15" ht="12">
      <c r="B50" s="151">
        <v>44</v>
      </c>
      <c r="C50" s="157" t="s">
        <v>63</v>
      </c>
      <c r="D50" s="152">
        <v>26003483</v>
      </c>
      <c r="E50" s="152">
        <v>25717931</v>
      </c>
      <c r="F50" s="158">
        <v>98.90187018408265</v>
      </c>
      <c r="G50" s="152">
        <v>239931</v>
      </c>
      <c r="H50" s="152">
        <v>239931</v>
      </c>
      <c r="I50" s="159">
        <v>100</v>
      </c>
      <c r="J50" s="152">
        <v>26243414</v>
      </c>
      <c r="K50" s="153">
        <v>25957862</v>
      </c>
      <c r="L50" s="158">
        <v>98.91190986050825</v>
      </c>
      <c r="M50" s="152">
        <v>77161.6706231454</v>
      </c>
      <c r="N50" s="152">
        <v>77026.29673590504</v>
      </c>
      <c r="O50" s="154">
        <v>44</v>
      </c>
    </row>
    <row r="51" spans="2:15" ht="12">
      <c r="B51" s="151">
        <v>45</v>
      </c>
      <c r="C51" s="157" t="s">
        <v>64</v>
      </c>
      <c r="D51" s="152">
        <v>41415227</v>
      </c>
      <c r="E51" s="152">
        <v>41287013</v>
      </c>
      <c r="F51" s="158">
        <v>99.69041821260572</v>
      </c>
      <c r="G51" s="152">
        <v>320809</v>
      </c>
      <c r="H51" s="152">
        <v>142687</v>
      </c>
      <c r="I51" s="158">
        <v>44.4772434688553</v>
      </c>
      <c r="J51" s="152">
        <v>41736036</v>
      </c>
      <c r="K51" s="153">
        <v>41429700</v>
      </c>
      <c r="L51" s="158">
        <v>99.26601558423037</v>
      </c>
      <c r="M51" s="152">
        <v>88494.07478632478</v>
      </c>
      <c r="N51" s="152">
        <v>88525</v>
      </c>
      <c r="O51" s="154">
        <v>45</v>
      </c>
    </row>
    <row r="52" spans="2:15" ht="12">
      <c r="B52" s="151">
        <v>46</v>
      </c>
      <c r="C52" s="157" t="s">
        <v>65</v>
      </c>
      <c r="D52" s="152">
        <v>34180430</v>
      </c>
      <c r="E52" s="152">
        <v>33100930</v>
      </c>
      <c r="F52" s="158">
        <v>96.8417600363717</v>
      </c>
      <c r="G52" s="152">
        <v>2958240</v>
      </c>
      <c r="H52" s="152">
        <v>779104</v>
      </c>
      <c r="I52" s="158">
        <v>26.33674076477906</v>
      </c>
      <c r="J52" s="152">
        <v>37138670</v>
      </c>
      <c r="K52" s="153">
        <v>33880034</v>
      </c>
      <c r="L52" s="158">
        <v>91.22576010395633</v>
      </c>
      <c r="M52" s="152">
        <v>79860.81775700934</v>
      </c>
      <c r="N52" s="152">
        <v>79158.95794392523</v>
      </c>
      <c r="O52" s="154">
        <v>46</v>
      </c>
    </row>
    <row r="53" spans="2:15" ht="12">
      <c r="B53" s="151">
        <v>47</v>
      </c>
      <c r="C53" s="157" t="s">
        <v>66</v>
      </c>
      <c r="D53" s="152">
        <v>9471737</v>
      </c>
      <c r="E53" s="152">
        <v>9471737</v>
      </c>
      <c r="F53" s="158">
        <v>100</v>
      </c>
      <c r="G53" s="152">
        <v>0</v>
      </c>
      <c r="H53" s="152">
        <v>0</v>
      </c>
      <c r="I53" s="159" t="s">
        <v>130</v>
      </c>
      <c r="J53" s="152">
        <v>9471737</v>
      </c>
      <c r="K53" s="153">
        <v>9471737</v>
      </c>
      <c r="L53" s="158">
        <v>100</v>
      </c>
      <c r="M53" s="152">
        <v>72303.3358778626</v>
      </c>
      <c r="N53" s="152">
        <v>72303.3358778626</v>
      </c>
      <c r="O53" s="154">
        <v>47</v>
      </c>
    </row>
    <row r="54" spans="2:15" ht="12">
      <c r="B54" s="151">
        <v>48</v>
      </c>
      <c r="C54" s="157" t="s">
        <v>67</v>
      </c>
      <c r="D54" s="152">
        <v>12396498</v>
      </c>
      <c r="E54" s="152">
        <v>12396498</v>
      </c>
      <c r="F54" s="158">
        <v>100</v>
      </c>
      <c r="G54" s="152">
        <v>0</v>
      </c>
      <c r="H54" s="152">
        <v>0</v>
      </c>
      <c r="I54" s="159" t="s">
        <v>130</v>
      </c>
      <c r="J54" s="152">
        <v>12396498</v>
      </c>
      <c r="K54" s="153">
        <v>12396498</v>
      </c>
      <c r="L54" s="158">
        <v>100</v>
      </c>
      <c r="M54" s="152">
        <v>81555.90789473684</v>
      </c>
      <c r="N54" s="152">
        <v>81555.90789473684</v>
      </c>
      <c r="O54" s="154">
        <v>48</v>
      </c>
    </row>
    <row r="55" spans="2:15" ht="12">
      <c r="B55" s="151">
        <v>49</v>
      </c>
      <c r="C55" s="157" t="s">
        <v>68</v>
      </c>
      <c r="D55" s="152">
        <v>11412743</v>
      </c>
      <c r="E55" s="152">
        <v>11323757</v>
      </c>
      <c r="F55" s="158">
        <v>99.22029261501815</v>
      </c>
      <c r="G55" s="152">
        <v>0</v>
      </c>
      <c r="H55" s="152">
        <v>0</v>
      </c>
      <c r="I55" s="159" t="s">
        <v>130</v>
      </c>
      <c r="J55" s="152">
        <v>11412743</v>
      </c>
      <c r="K55" s="153">
        <v>11323757</v>
      </c>
      <c r="L55" s="158">
        <v>99.22029261501815</v>
      </c>
      <c r="M55" s="152">
        <v>86460.17424242424</v>
      </c>
      <c r="N55" s="152">
        <v>85786.03787878787</v>
      </c>
      <c r="O55" s="154">
        <v>49</v>
      </c>
    </row>
    <row r="56" spans="2:15" ht="12">
      <c r="B56" s="151">
        <v>50</v>
      </c>
      <c r="C56" s="157" t="s">
        <v>69</v>
      </c>
      <c r="D56" s="152">
        <v>10925881</v>
      </c>
      <c r="E56" s="152">
        <v>10925881</v>
      </c>
      <c r="F56" s="158">
        <v>100</v>
      </c>
      <c r="G56" s="152">
        <v>524184</v>
      </c>
      <c r="H56" s="152">
        <v>174438</v>
      </c>
      <c r="I56" s="160">
        <v>33.27800924866078</v>
      </c>
      <c r="J56" s="152">
        <v>11450065</v>
      </c>
      <c r="K56" s="153">
        <v>11100319</v>
      </c>
      <c r="L56" s="158">
        <v>96.94546712180237</v>
      </c>
      <c r="M56" s="152">
        <v>59704.26775956284</v>
      </c>
      <c r="N56" s="152">
        <v>60657.48087431694</v>
      </c>
      <c r="O56" s="154">
        <v>50</v>
      </c>
    </row>
    <row r="57" spans="2:15" ht="12">
      <c r="B57" s="151">
        <v>51</v>
      </c>
      <c r="C57" s="157" t="s">
        <v>70</v>
      </c>
      <c r="D57" s="152">
        <v>15682792</v>
      </c>
      <c r="E57" s="152">
        <v>15374974</v>
      </c>
      <c r="F57" s="158">
        <v>98.03722449420997</v>
      </c>
      <c r="G57" s="152">
        <v>0</v>
      </c>
      <c r="H57" s="152">
        <v>0</v>
      </c>
      <c r="I57" s="159" t="s">
        <v>130</v>
      </c>
      <c r="J57" s="152">
        <v>15682792</v>
      </c>
      <c r="K57" s="153">
        <v>15374974</v>
      </c>
      <c r="L57" s="158">
        <v>98.03722449420997</v>
      </c>
      <c r="M57" s="152">
        <v>83865.19786096257</v>
      </c>
      <c r="N57" s="152">
        <v>82219.11229946524</v>
      </c>
      <c r="O57" s="154">
        <v>51</v>
      </c>
    </row>
    <row r="58" spans="2:15" ht="12">
      <c r="B58" s="151">
        <v>52</v>
      </c>
      <c r="C58" s="157" t="s">
        <v>71</v>
      </c>
      <c r="D58" s="152">
        <v>7027353</v>
      </c>
      <c r="E58" s="152">
        <v>7000353</v>
      </c>
      <c r="F58" s="158">
        <v>99.6157870538167</v>
      </c>
      <c r="G58" s="152">
        <v>88310</v>
      </c>
      <c r="H58" s="152">
        <v>910</v>
      </c>
      <c r="I58" s="158">
        <v>1.0304608764579324</v>
      </c>
      <c r="J58" s="152">
        <v>7115663</v>
      </c>
      <c r="K58" s="153">
        <v>7001263</v>
      </c>
      <c r="L58" s="158">
        <v>98.39227911720945</v>
      </c>
      <c r="M58" s="152">
        <v>66295.78301886792</v>
      </c>
      <c r="N58" s="152">
        <v>66049.65094339622</v>
      </c>
      <c r="O58" s="154">
        <v>52</v>
      </c>
    </row>
    <row r="59" spans="2:15" ht="12">
      <c r="B59" s="151">
        <v>53</v>
      </c>
      <c r="C59" s="157" t="s">
        <v>72</v>
      </c>
      <c r="D59" s="152">
        <v>33037396</v>
      </c>
      <c r="E59" s="152">
        <v>32572624</v>
      </c>
      <c r="F59" s="158">
        <v>98.59319420937412</v>
      </c>
      <c r="G59" s="152">
        <v>115680</v>
      </c>
      <c r="H59" s="152">
        <v>103380</v>
      </c>
      <c r="I59" s="159">
        <v>89.36721991701245</v>
      </c>
      <c r="J59" s="152">
        <v>33153076</v>
      </c>
      <c r="K59" s="153">
        <v>32676004</v>
      </c>
      <c r="L59" s="158">
        <v>98.56100230337601</v>
      </c>
      <c r="M59" s="152">
        <v>83217.62216624685</v>
      </c>
      <c r="N59" s="152">
        <v>82307.31486146095</v>
      </c>
      <c r="O59" s="154">
        <v>53</v>
      </c>
    </row>
    <row r="60" spans="2:15" ht="12">
      <c r="B60" s="151">
        <v>54</v>
      </c>
      <c r="C60" s="157" t="s">
        <v>73</v>
      </c>
      <c r="D60" s="152">
        <v>29580271</v>
      </c>
      <c r="E60" s="152">
        <v>29028294</v>
      </c>
      <c r="F60" s="158">
        <v>98.13396909041164</v>
      </c>
      <c r="G60" s="152">
        <v>1540030</v>
      </c>
      <c r="H60" s="152">
        <v>220585</v>
      </c>
      <c r="I60" s="159">
        <v>14.32342227099472</v>
      </c>
      <c r="J60" s="152">
        <v>31120301</v>
      </c>
      <c r="K60" s="153">
        <v>29248879</v>
      </c>
      <c r="L60" s="158">
        <v>93.98649132603184</v>
      </c>
      <c r="M60" s="152">
        <v>90183.75304878049</v>
      </c>
      <c r="N60" s="152">
        <v>89173.41158536586</v>
      </c>
      <c r="O60" s="154">
        <v>54</v>
      </c>
    </row>
    <row r="61" spans="2:15" ht="12">
      <c r="B61" s="151">
        <v>55</v>
      </c>
      <c r="C61" s="157" t="s">
        <v>74</v>
      </c>
      <c r="D61" s="152">
        <v>23238533</v>
      </c>
      <c r="E61" s="152">
        <v>23052103</v>
      </c>
      <c r="F61" s="158">
        <v>99.19775486688424</v>
      </c>
      <c r="G61" s="152">
        <v>134156</v>
      </c>
      <c r="H61" s="152">
        <v>90979</v>
      </c>
      <c r="I61" s="158">
        <v>67.81582635141179</v>
      </c>
      <c r="J61" s="152">
        <v>23372689</v>
      </c>
      <c r="K61" s="153">
        <v>23143082</v>
      </c>
      <c r="L61" s="158">
        <v>99.01762694057153</v>
      </c>
      <c r="M61" s="152">
        <v>79312.39931740615</v>
      </c>
      <c r="N61" s="152">
        <v>78986.62798634812</v>
      </c>
      <c r="O61" s="154">
        <v>55</v>
      </c>
    </row>
    <row r="62" spans="2:15" ht="12">
      <c r="B62" s="151">
        <v>56</v>
      </c>
      <c r="C62" s="157" t="s">
        <v>75</v>
      </c>
      <c r="D62" s="152">
        <v>13514204</v>
      </c>
      <c r="E62" s="152">
        <v>13334904</v>
      </c>
      <c r="F62" s="158">
        <v>98.67324779173083</v>
      </c>
      <c r="G62" s="152">
        <v>474908</v>
      </c>
      <c r="H62" s="152">
        <v>150908</v>
      </c>
      <c r="I62" s="159">
        <v>31.776259822955183</v>
      </c>
      <c r="J62" s="152">
        <v>13989112</v>
      </c>
      <c r="K62" s="153">
        <v>13485812</v>
      </c>
      <c r="L62" s="158">
        <v>96.40220194105244</v>
      </c>
      <c r="M62" s="152">
        <v>71127.3894736842</v>
      </c>
      <c r="N62" s="152">
        <v>70977.95789473684</v>
      </c>
      <c r="O62" s="154">
        <v>56</v>
      </c>
    </row>
    <row r="63" spans="2:15" ht="12">
      <c r="B63" s="151">
        <v>57</v>
      </c>
      <c r="C63" s="157" t="s">
        <v>76</v>
      </c>
      <c r="D63" s="152">
        <v>34587918</v>
      </c>
      <c r="E63" s="152">
        <v>33988918</v>
      </c>
      <c r="F63" s="158">
        <v>98.26818139212659</v>
      </c>
      <c r="G63" s="152">
        <v>1774865</v>
      </c>
      <c r="H63" s="152">
        <v>317913</v>
      </c>
      <c r="I63" s="159">
        <v>17.91195386691382</v>
      </c>
      <c r="J63" s="152">
        <v>36362783</v>
      </c>
      <c r="K63" s="153">
        <v>34306831</v>
      </c>
      <c r="L63" s="158">
        <v>94.34599931473892</v>
      </c>
      <c r="M63" s="152">
        <v>78608.90454545454</v>
      </c>
      <c r="N63" s="152">
        <v>77970.07045454545</v>
      </c>
      <c r="O63" s="154">
        <v>57</v>
      </c>
    </row>
    <row r="64" spans="2:15" ht="12">
      <c r="B64" s="151">
        <v>58</v>
      </c>
      <c r="C64" s="157" t="s">
        <v>77</v>
      </c>
      <c r="D64" s="152">
        <v>66297241</v>
      </c>
      <c r="E64" s="152">
        <v>64452477</v>
      </c>
      <c r="F64" s="158">
        <v>97.21743473457666</v>
      </c>
      <c r="G64" s="152">
        <v>2087864</v>
      </c>
      <c r="H64" s="152">
        <v>1104681</v>
      </c>
      <c r="I64" s="158">
        <v>52.90962438166471</v>
      </c>
      <c r="J64" s="152">
        <v>68385105</v>
      </c>
      <c r="K64" s="153">
        <v>65557158</v>
      </c>
      <c r="L64" s="158">
        <v>95.86467403976349</v>
      </c>
      <c r="M64" s="152">
        <v>83392.75597484277</v>
      </c>
      <c r="N64" s="152">
        <v>82461.83396226415</v>
      </c>
      <c r="O64" s="154">
        <v>58</v>
      </c>
    </row>
    <row r="65" spans="2:15" ht="12">
      <c r="B65" s="151">
        <v>59</v>
      </c>
      <c r="C65" s="157" t="s">
        <v>78</v>
      </c>
      <c r="D65" s="152">
        <v>115622621</v>
      </c>
      <c r="E65" s="152">
        <v>113818669</v>
      </c>
      <c r="F65" s="158">
        <v>98.43979319583146</v>
      </c>
      <c r="G65" s="152">
        <v>8265927</v>
      </c>
      <c r="H65" s="152">
        <v>1444200</v>
      </c>
      <c r="I65" s="158">
        <v>17.4717245869701</v>
      </c>
      <c r="J65" s="152">
        <v>123888548</v>
      </c>
      <c r="K65" s="153">
        <v>115262869</v>
      </c>
      <c r="L65" s="158">
        <v>93.03754936251251</v>
      </c>
      <c r="M65" s="152">
        <v>77184.66021361816</v>
      </c>
      <c r="N65" s="152">
        <v>76944.50534045394</v>
      </c>
      <c r="O65" s="154">
        <v>59</v>
      </c>
    </row>
    <row r="66" spans="2:15" ht="12">
      <c r="B66" s="151">
        <v>60</v>
      </c>
      <c r="C66" s="157" t="s">
        <v>79</v>
      </c>
      <c r="D66" s="152">
        <v>142935528</v>
      </c>
      <c r="E66" s="152">
        <v>139517392</v>
      </c>
      <c r="F66" s="158">
        <v>97.60861694231822</v>
      </c>
      <c r="G66" s="152">
        <v>5402237</v>
      </c>
      <c r="H66" s="152">
        <v>1836382</v>
      </c>
      <c r="I66" s="158">
        <v>33.99299216232091</v>
      </c>
      <c r="J66" s="152">
        <v>148337765</v>
      </c>
      <c r="K66" s="153">
        <v>141353774</v>
      </c>
      <c r="L66" s="158">
        <v>95.29183212380205</v>
      </c>
      <c r="M66" s="152">
        <v>109027.86270022883</v>
      </c>
      <c r="N66" s="152">
        <v>107821.33790999238</v>
      </c>
      <c r="O66" s="154">
        <v>60</v>
      </c>
    </row>
    <row r="67" spans="2:15" ht="12">
      <c r="B67" s="151">
        <v>61</v>
      </c>
      <c r="C67" s="157" t="s">
        <v>80</v>
      </c>
      <c r="D67" s="152">
        <v>53611856</v>
      </c>
      <c r="E67" s="152">
        <v>52525552</v>
      </c>
      <c r="F67" s="158">
        <v>97.9737616246675</v>
      </c>
      <c r="G67" s="152">
        <v>2186223</v>
      </c>
      <c r="H67" s="152">
        <v>478491</v>
      </c>
      <c r="I67" s="158">
        <v>21.886651087286154</v>
      </c>
      <c r="J67" s="152">
        <v>55798079</v>
      </c>
      <c r="K67" s="153">
        <v>53004043</v>
      </c>
      <c r="L67" s="158">
        <v>94.99259463753224</v>
      </c>
      <c r="M67" s="152">
        <v>86331.49114331722</v>
      </c>
      <c r="N67" s="152">
        <v>85352.72624798711</v>
      </c>
      <c r="O67" s="154">
        <v>61</v>
      </c>
    </row>
    <row r="68" spans="2:15" ht="12">
      <c r="B68" s="151">
        <v>62</v>
      </c>
      <c r="C68" s="157" t="s">
        <v>81</v>
      </c>
      <c r="D68" s="152">
        <v>119522849</v>
      </c>
      <c r="E68" s="152">
        <v>117867614</v>
      </c>
      <c r="F68" s="158">
        <v>98.61513090271133</v>
      </c>
      <c r="G68" s="152">
        <v>4051767</v>
      </c>
      <c r="H68" s="152">
        <v>1054661</v>
      </c>
      <c r="I68" s="158">
        <v>26.029655703301795</v>
      </c>
      <c r="J68" s="152">
        <v>123574616</v>
      </c>
      <c r="K68" s="153">
        <v>118922275</v>
      </c>
      <c r="L68" s="158">
        <v>96.23519687894479</v>
      </c>
      <c r="M68" s="152">
        <v>86485.41895803183</v>
      </c>
      <c r="N68" s="152">
        <v>86050.8502170767</v>
      </c>
      <c r="O68" s="154">
        <v>62</v>
      </c>
    </row>
    <row r="69" spans="2:15" ht="12">
      <c r="B69" s="151">
        <v>63</v>
      </c>
      <c r="C69" s="157" t="s">
        <v>82</v>
      </c>
      <c r="D69" s="152">
        <v>58846933</v>
      </c>
      <c r="E69" s="152">
        <v>57332556</v>
      </c>
      <c r="F69" s="158">
        <v>97.42658296227604</v>
      </c>
      <c r="G69" s="152">
        <v>4974042</v>
      </c>
      <c r="H69" s="152">
        <v>1200626</v>
      </c>
      <c r="I69" s="158">
        <v>24.137833978884778</v>
      </c>
      <c r="J69" s="152">
        <v>63820975</v>
      </c>
      <c r="K69" s="153">
        <v>58533182</v>
      </c>
      <c r="L69" s="158">
        <v>91.71464710465486</v>
      </c>
      <c r="M69" s="152">
        <v>82650.1867977528</v>
      </c>
      <c r="N69" s="152">
        <v>82209.52528089887</v>
      </c>
      <c r="O69" s="154">
        <v>63</v>
      </c>
    </row>
    <row r="70" spans="2:15" ht="12">
      <c r="B70" s="151">
        <v>64</v>
      </c>
      <c r="C70" s="157" t="s">
        <v>83</v>
      </c>
      <c r="D70" s="152">
        <v>89244513</v>
      </c>
      <c r="E70" s="152">
        <v>86374638</v>
      </c>
      <c r="F70" s="158">
        <v>96.78425608081922</v>
      </c>
      <c r="G70" s="152">
        <v>6749247</v>
      </c>
      <c r="H70" s="152">
        <v>1581888</v>
      </c>
      <c r="I70" s="158">
        <v>23.437992416042857</v>
      </c>
      <c r="J70" s="152">
        <v>95993760</v>
      </c>
      <c r="K70" s="153">
        <v>87956526</v>
      </c>
      <c r="L70" s="158">
        <v>91.62733702690676</v>
      </c>
      <c r="M70" s="152">
        <v>97641.69912472648</v>
      </c>
      <c r="N70" s="152">
        <v>96232.52297592998</v>
      </c>
      <c r="O70" s="154">
        <v>64</v>
      </c>
    </row>
    <row r="71" spans="2:15" ht="12">
      <c r="B71" s="151">
        <v>65</v>
      </c>
      <c r="C71" s="157" t="s">
        <v>84</v>
      </c>
      <c r="D71" s="152">
        <v>88750058</v>
      </c>
      <c r="E71" s="152">
        <v>87518310</v>
      </c>
      <c r="F71" s="158">
        <v>98.61211583658908</v>
      </c>
      <c r="G71" s="152">
        <v>7727445</v>
      </c>
      <c r="H71" s="152">
        <v>2343538</v>
      </c>
      <c r="I71" s="158">
        <v>30.32746269950805</v>
      </c>
      <c r="J71" s="152">
        <v>96477503</v>
      </c>
      <c r="K71" s="153">
        <v>89861848</v>
      </c>
      <c r="L71" s="158">
        <v>93.14280034797335</v>
      </c>
      <c r="M71" s="152">
        <v>80316.79457013575</v>
      </c>
      <c r="N71" s="152">
        <v>81322.93936651584</v>
      </c>
      <c r="O71" s="154">
        <v>65</v>
      </c>
    </row>
    <row r="72" spans="2:15" ht="12">
      <c r="B72" s="151">
        <v>66</v>
      </c>
      <c r="C72" s="157" t="s">
        <v>85</v>
      </c>
      <c r="D72" s="152">
        <v>57454628</v>
      </c>
      <c r="E72" s="152">
        <v>53123943</v>
      </c>
      <c r="F72" s="158">
        <v>92.46242617740037</v>
      </c>
      <c r="G72" s="152">
        <v>7163938</v>
      </c>
      <c r="H72" s="152">
        <v>997172</v>
      </c>
      <c r="I72" s="159">
        <v>13.919327610037943</v>
      </c>
      <c r="J72" s="152">
        <v>64618566</v>
      </c>
      <c r="K72" s="153">
        <v>54121115</v>
      </c>
      <c r="L72" s="158">
        <v>83.75474472769947</v>
      </c>
      <c r="M72" s="152">
        <v>103335.6618705036</v>
      </c>
      <c r="N72" s="152">
        <v>97340.13489208632</v>
      </c>
      <c r="O72" s="154">
        <v>66</v>
      </c>
    </row>
    <row r="73" spans="2:15" ht="12">
      <c r="B73" s="151">
        <v>67</v>
      </c>
      <c r="C73" s="157" t="s">
        <v>86</v>
      </c>
      <c r="D73" s="152">
        <v>52554439</v>
      </c>
      <c r="E73" s="152">
        <v>51774393</v>
      </c>
      <c r="F73" s="158">
        <v>98.51573717683486</v>
      </c>
      <c r="G73" s="152">
        <v>1273271</v>
      </c>
      <c r="H73" s="152">
        <v>289104</v>
      </c>
      <c r="I73" s="159">
        <v>22.705614122995026</v>
      </c>
      <c r="J73" s="152">
        <v>53827710</v>
      </c>
      <c r="K73" s="153">
        <v>52063497</v>
      </c>
      <c r="L73" s="158">
        <v>96.72248178493939</v>
      </c>
      <c r="M73" s="152">
        <v>83952.77795527157</v>
      </c>
      <c r="N73" s="152">
        <v>83168.52555910543</v>
      </c>
      <c r="O73" s="154">
        <v>67</v>
      </c>
    </row>
    <row r="74" spans="2:15" ht="12">
      <c r="B74" s="151">
        <v>68</v>
      </c>
      <c r="C74" s="157" t="s">
        <v>87</v>
      </c>
      <c r="D74" s="152">
        <v>40867429</v>
      </c>
      <c r="E74" s="152">
        <v>39914915</v>
      </c>
      <c r="F74" s="158">
        <v>97.66925881243961</v>
      </c>
      <c r="G74" s="152">
        <v>1346232</v>
      </c>
      <c r="H74" s="152">
        <v>236025</v>
      </c>
      <c r="I74" s="158">
        <v>17.532267840907064</v>
      </c>
      <c r="J74" s="152">
        <v>42213661</v>
      </c>
      <c r="K74" s="153">
        <v>40150940</v>
      </c>
      <c r="L74" s="158">
        <v>95.11361736666242</v>
      </c>
      <c r="M74" s="152">
        <v>72847.46702317291</v>
      </c>
      <c r="N74" s="152">
        <v>71570.30303030302</v>
      </c>
      <c r="O74" s="154">
        <v>68</v>
      </c>
    </row>
    <row r="75" spans="2:15" ht="12">
      <c r="B75" s="151">
        <v>69</v>
      </c>
      <c r="C75" s="157" t="s">
        <v>88</v>
      </c>
      <c r="D75" s="152">
        <v>166881149</v>
      </c>
      <c r="E75" s="152">
        <v>163563530</v>
      </c>
      <c r="F75" s="158">
        <v>98.01198696205046</v>
      </c>
      <c r="G75" s="152">
        <v>9658453</v>
      </c>
      <c r="H75" s="152">
        <v>2934792</v>
      </c>
      <c r="I75" s="158">
        <v>30.385735686657068</v>
      </c>
      <c r="J75" s="152">
        <v>176539602</v>
      </c>
      <c r="K75" s="153">
        <v>166498322</v>
      </c>
      <c r="L75" s="158">
        <v>94.3121657201878</v>
      </c>
      <c r="M75" s="152">
        <v>108788.23272490222</v>
      </c>
      <c r="N75" s="152">
        <v>108538.67144719687</v>
      </c>
      <c r="O75" s="154">
        <v>69</v>
      </c>
    </row>
    <row r="76" spans="2:15" ht="12">
      <c r="B76" s="151">
        <v>70</v>
      </c>
      <c r="C76" s="157" t="s">
        <v>89</v>
      </c>
      <c r="D76" s="153">
        <v>117858349</v>
      </c>
      <c r="E76" s="153">
        <v>115324353</v>
      </c>
      <c r="F76" s="158">
        <v>97.8499647912088</v>
      </c>
      <c r="G76" s="153">
        <v>3654369</v>
      </c>
      <c r="H76" s="153">
        <v>849489</v>
      </c>
      <c r="I76" s="158">
        <v>23.245846273323796</v>
      </c>
      <c r="J76" s="152">
        <v>121512718</v>
      </c>
      <c r="K76" s="153">
        <v>116173842</v>
      </c>
      <c r="L76" s="158">
        <v>95.60632328214402</v>
      </c>
      <c r="M76" s="152">
        <v>85590.66739288309</v>
      </c>
      <c r="N76" s="152">
        <v>84367.35076252723</v>
      </c>
      <c r="O76" s="154">
        <v>70</v>
      </c>
    </row>
    <row r="77" spans="2:15" ht="12">
      <c r="B77" s="219" t="s">
        <v>19</v>
      </c>
      <c r="C77" s="220"/>
      <c r="D77" s="153">
        <f>SUM(D8:D76)</f>
        <v>9082082403</v>
      </c>
      <c r="E77" s="153">
        <f>SUM(E8:E76)</f>
        <v>8865238193</v>
      </c>
      <c r="F77" s="156">
        <f>E77/D77*100</f>
        <v>97.6123954796053</v>
      </c>
      <c r="G77" s="153">
        <f>SUM(G8:G76)</f>
        <v>549145922</v>
      </c>
      <c r="H77" s="153">
        <f>SUM(H8:H76)</f>
        <v>110911498</v>
      </c>
      <c r="I77" s="156">
        <f>H77/G77*100</f>
        <v>20.197090346416157</v>
      </c>
      <c r="J77" s="153">
        <f>SUM(J8:J76)</f>
        <v>9631228325</v>
      </c>
      <c r="K77" s="153">
        <f>SUM(K8:K76)</f>
        <v>8976149691</v>
      </c>
      <c r="L77" s="156">
        <f>K77/J77*100</f>
        <v>93.19838953148275</v>
      </c>
      <c r="M77" s="153">
        <v>93776.66449487857</v>
      </c>
      <c r="N77" s="153">
        <v>91537.64861432348</v>
      </c>
      <c r="O77" s="154"/>
    </row>
    <row r="78" spans="2:15" ht="12">
      <c r="B78" s="221" t="s">
        <v>20</v>
      </c>
      <c r="C78" s="222"/>
      <c r="D78" s="153">
        <f>SUM(D8:D18)</f>
        <v>6054889576</v>
      </c>
      <c r="E78" s="153">
        <f>SUM(E8:E18)</f>
        <v>5895177050</v>
      </c>
      <c r="F78" s="156">
        <f>E78/D78*100</f>
        <v>97.36225534759447</v>
      </c>
      <c r="G78" s="153">
        <f>SUM(G8:G18)</f>
        <v>435022394</v>
      </c>
      <c r="H78" s="153">
        <f>SUM(H8:H18)</f>
        <v>80305018</v>
      </c>
      <c r="I78" s="156">
        <f>H78/G78*100</f>
        <v>18.459973350245505</v>
      </c>
      <c r="J78" s="153">
        <f>SUM(J8:J18)</f>
        <v>6489911970</v>
      </c>
      <c r="K78" s="153">
        <f>SUM(K8:K18)</f>
        <v>5975482068</v>
      </c>
      <c r="L78" s="156">
        <f>K78/J78*100</f>
        <v>92.0733916826918</v>
      </c>
      <c r="M78" s="153">
        <v>97329.84369072497</v>
      </c>
      <c r="N78" s="153">
        <v>94762.5309435782</v>
      </c>
      <c r="O78" s="154"/>
    </row>
    <row r="79" spans="2:15" ht="12">
      <c r="B79" s="221" t="s">
        <v>21</v>
      </c>
      <c r="C79" s="222"/>
      <c r="D79" s="153">
        <f>SUM(D19:D76)</f>
        <v>3027192827</v>
      </c>
      <c r="E79" s="153">
        <f>SUM(E19:E76)</f>
        <v>2970061143</v>
      </c>
      <c r="F79" s="156">
        <f>E79/D79*100</f>
        <v>98.11271738323262</v>
      </c>
      <c r="G79" s="153">
        <f>SUM(G19:G76)</f>
        <v>114123528</v>
      </c>
      <c r="H79" s="153">
        <f>SUM(H19:H76)</f>
        <v>30606480</v>
      </c>
      <c r="I79" s="156">
        <f>H79/G79*100</f>
        <v>26.818729263259367</v>
      </c>
      <c r="J79" s="153">
        <f>SUM(J19:J76)</f>
        <v>3141316355</v>
      </c>
      <c r="K79" s="153">
        <f>SUM(K19:K76)</f>
        <v>3000667623</v>
      </c>
      <c r="L79" s="156">
        <f>K79/J79*100</f>
        <v>95.52261803316527</v>
      </c>
      <c r="M79" s="153">
        <v>87395.13906692072</v>
      </c>
      <c r="N79" s="153">
        <v>85745.74579941104</v>
      </c>
      <c r="O79" s="154"/>
    </row>
    <row r="80" spans="4:14" ht="12">
      <c r="D80" s="9"/>
      <c r="E80" s="9"/>
      <c r="F80" s="12"/>
      <c r="G80" s="9"/>
      <c r="H80" s="9"/>
      <c r="I80" s="12"/>
      <c r="J80" s="11"/>
      <c r="K80" s="9"/>
      <c r="L80" s="11"/>
      <c r="M80" s="12"/>
      <c r="N80" s="12"/>
    </row>
    <row r="81" ht="12">
      <c r="B81" s="161" t="s">
        <v>143</v>
      </c>
    </row>
  </sheetData>
  <mergeCells count="16">
    <mergeCell ref="K5:K6"/>
    <mergeCell ref="L5:L6"/>
    <mergeCell ref="M5:M6"/>
    <mergeCell ref="N5:N6"/>
    <mergeCell ref="G5:G6"/>
    <mergeCell ref="H5:H6"/>
    <mergeCell ref="I5:I6"/>
    <mergeCell ref="J5:J6"/>
    <mergeCell ref="C4:C5"/>
    <mergeCell ref="D5:D6"/>
    <mergeCell ref="E5:E6"/>
    <mergeCell ref="F5:F6"/>
    <mergeCell ref="B7:C7"/>
    <mergeCell ref="B77:C77"/>
    <mergeCell ref="B78:C78"/>
    <mergeCell ref="B79:C79"/>
  </mergeCells>
  <printOptions/>
  <pageMargins left="0.75" right="0.75" top="1" bottom="1" header="0.512" footer="0.51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2005-03-26T14:05:52Z</cp:lastPrinted>
  <dcterms:created xsi:type="dcterms:W3CDTF">2000-03-03T02:32:47Z</dcterms:created>
  <dcterms:modified xsi:type="dcterms:W3CDTF">2005-03-29T04:37:34Z</dcterms:modified>
  <cp:category/>
  <cp:version/>
  <cp:contentType/>
  <cp:contentStatus/>
</cp:coreProperties>
</file>