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735" windowWidth="15315" windowHeight="3645" activeTab="0"/>
  </bookViews>
  <sheets>
    <sheet name="経理状況（その１）" sheetId="1" r:id="rId1"/>
    <sheet name="経理状況（その２）" sheetId="2" r:id="rId2"/>
    <sheet name="経理状況（その３）" sheetId="3" r:id="rId3"/>
    <sheet name="経理状況（その４）" sheetId="4" r:id="rId4"/>
    <sheet name="経理状況（その５）" sheetId="5" r:id="rId5"/>
    <sheet name="経理状況（その６）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<sst xmlns="http://schemas.openxmlformats.org/spreadsheetml/2006/main" count="687" uniqueCount="182">
  <si>
    <t>収　        　　　　　　入　        　　　　　　決　        　　　　　　算　　        　　　　　額</t>
  </si>
  <si>
    <t>番</t>
  </si>
  <si>
    <t>保険者名</t>
  </si>
  <si>
    <t>号</t>
  </si>
  <si>
    <t>計</t>
  </si>
  <si>
    <t>療養給付費等</t>
  </si>
  <si>
    <t>普通調整</t>
  </si>
  <si>
    <t>特別調整</t>
  </si>
  <si>
    <t>特別対策費</t>
  </si>
  <si>
    <t>負   担   金</t>
  </si>
  <si>
    <t>交 付 金</t>
  </si>
  <si>
    <t>補　助　金</t>
  </si>
  <si>
    <t>円</t>
  </si>
  <si>
    <t>市町村計</t>
  </si>
  <si>
    <t>市　計</t>
  </si>
  <si>
    <t>町村計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</si>
  <si>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</si>
  <si>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</si>
  <si>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</si>
  <si>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</si>
  <si>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</si>
  <si>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</si>
  <si>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</si>
  <si>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</si>
  <si>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</si>
  <si>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</si>
  <si>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</si>
  <si>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</si>
  <si>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</si>
  <si>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</si>
  <si>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</si>
  <si>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</si>
  <si>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</si>
  <si>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</si>
  <si>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</si>
  <si>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(勢)東村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</si>
  <si>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</si>
  <si>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</si>
  <si>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</si>
  <si>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</si>
  <si>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</si>
  <si>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</si>
  <si>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</si>
  <si>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</si>
  <si>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</si>
  <si>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</si>
  <si>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</si>
  <si>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</si>
  <si>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</si>
  <si>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</si>
  <si>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</si>
  <si>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</si>
  <si>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</si>
  <si>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</si>
  <si>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</si>
  <si>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</si>
  <si>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</si>
  <si>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(吾)東村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</si>
  <si>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</si>
  <si>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</si>
  <si>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</si>
  <si>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</si>
  <si>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</si>
  <si>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</si>
  <si>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</si>
  <si>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</si>
  <si>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</si>
  <si>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</si>
  <si>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</si>
  <si>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</si>
  <si>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</si>
  <si>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</si>
  <si>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</si>
  <si>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(佐)東村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</si>
  <si>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</si>
  <si>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</si>
  <si>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</si>
  <si>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</si>
  <si>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</si>
  <si>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</si>
  <si>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</si>
  <si>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</si>
  <si>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</si>
  <si>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</si>
  <si>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</si>
  <si>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</si>
  <si>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繰               入               金</t>
  </si>
  <si>
    <t>療養給付費</t>
  </si>
  <si>
    <t>都道府県</t>
  </si>
  <si>
    <t>共同事業</t>
  </si>
  <si>
    <t xml:space="preserve"> 一 般 会 計 （ 市 町 村 補 助 ）</t>
  </si>
  <si>
    <t>繰越金</t>
  </si>
  <si>
    <t>その他</t>
  </si>
  <si>
    <t>合　　計</t>
  </si>
  <si>
    <t>交  付  金</t>
  </si>
  <si>
    <t>支 出 金</t>
  </si>
  <si>
    <t>保険基盤安定</t>
  </si>
  <si>
    <t>職員給与費等</t>
  </si>
  <si>
    <t>出産育児</t>
  </si>
  <si>
    <t>財政安定化</t>
  </si>
  <si>
    <t>そ の 他</t>
  </si>
  <si>
    <t>基金等</t>
  </si>
  <si>
    <t>直診勘定</t>
  </si>
  <si>
    <t>の収入</t>
  </si>
  <si>
    <t>一時金等</t>
  </si>
  <si>
    <t>支援事業</t>
  </si>
  <si>
    <t>支　        　　　　　　出　        　　　　　　決　        　　　　　　算　　        　　　　　額</t>
  </si>
  <si>
    <t>保　　  　　　　　  険　　　　  　　　  給　　  　　　　　  付　　　    　　　　費</t>
  </si>
  <si>
    <t>総  務  費</t>
  </si>
  <si>
    <t>一　　　　  般　　　　  被　　　　  保　　　　  険　　　　  者　　　   分</t>
  </si>
  <si>
    <t>療  養  費</t>
  </si>
  <si>
    <t>小　　計</t>
  </si>
  <si>
    <t>高額療養費</t>
  </si>
  <si>
    <t>移送費</t>
  </si>
  <si>
    <t>出産育児諸費</t>
  </si>
  <si>
    <t>葬祭諸費</t>
  </si>
  <si>
    <t>保        険        給        付        費</t>
  </si>
  <si>
    <t>老 人 保 健 拠 出 金</t>
  </si>
  <si>
    <t>退職被保険者等分</t>
  </si>
  <si>
    <t>審査支払</t>
  </si>
  <si>
    <t>医療費</t>
  </si>
  <si>
    <t>事業費</t>
  </si>
  <si>
    <t>事務費</t>
  </si>
  <si>
    <t>療養給付費療養費</t>
  </si>
  <si>
    <t>手数料</t>
  </si>
  <si>
    <t>拠出金</t>
  </si>
  <si>
    <t xml:space="preserve"> 支　　　　出　　　  決　　　　算　　　　額</t>
  </si>
  <si>
    <t>収支差引残</t>
  </si>
  <si>
    <t>基金等保有額</t>
  </si>
  <si>
    <t>市町村債</t>
  </si>
  <si>
    <t>保健事業費</t>
  </si>
  <si>
    <t>公 債 費</t>
  </si>
  <si>
    <t>その他の支出</t>
  </si>
  <si>
    <t>前  年  度</t>
  </si>
  <si>
    <t>合　　　計</t>
  </si>
  <si>
    <t>（収入決算額</t>
  </si>
  <si>
    <t>翌年5/31現在</t>
  </si>
  <si>
    <t>（組合債）</t>
  </si>
  <si>
    <t>繰 出 金</t>
  </si>
  <si>
    <t>繰上充用金</t>
  </si>
  <si>
    <t>－ 支出決算額）</t>
  </si>
  <si>
    <t/>
  </si>
  <si>
    <t>経 理 関 係 諸 率 （ 被 保 険 者 １ 人 当 た り 諸 費 ）</t>
  </si>
  <si>
    <t>支出</t>
  </si>
  <si>
    <t>繰入金</t>
  </si>
  <si>
    <t>療養給</t>
  </si>
  <si>
    <t>一般会計（市町村補助）</t>
  </si>
  <si>
    <t>合計</t>
  </si>
  <si>
    <t>総務費</t>
  </si>
  <si>
    <t>老人保健</t>
  </si>
  <si>
    <t>保健</t>
  </si>
  <si>
    <t>付費等</t>
  </si>
  <si>
    <t>保険</t>
  </si>
  <si>
    <t>右記</t>
  </si>
  <si>
    <t>負担金</t>
  </si>
  <si>
    <t>交付金</t>
  </si>
  <si>
    <t>基盤安定</t>
  </si>
  <si>
    <t>以外</t>
  </si>
  <si>
    <t>市  計</t>
  </si>
  <si>
    <t>保険者別経理状況　その１　（事業年報Ｂ表）</t>
  </si>
  <si>
    <t>保険者別経理状況　その２　（事業年報Ｂ表）</t>
  </si>
  <si>
    <t>保険者別経理状況　その３　（事業年報Ｂ表）</t>
  </si>
  <si>
    <t>保険者別経理状況　その４　（事業年報Ｂ表）</t>
  </si>
  <si>
    <t>保険者別経理状況　その５　（事業年報Ｂ表）</t>
  </si>
  <si>
    <t>保険者別経理状況　その６　（経理関係諸率）</t>
  </si>
  <si>
    <t>※  各数値は、事業年報Ｂ表÷被保険者総数（年間平均）により算出したものである。</t>
  </si>
  <si>
    <t>国庫支出金</t>
  </si>
  <si>
    <t>収入</t>
  </si>
  <si>
    <t>医療給付費分</t>
  </si>
  <si>
    <t>介護納付金分</t>
  </si>
  <si>
    <t>計</t>
  </si>
  <si>
    <t>　　　　　　保   険   料   （税）</t>
  </si>
  <si>
    <t>　　　　退職被保険者等分　　　　</t>
  </si>
  <si>
    <t>　　　　一般被保険者分　</t>
  </si>
  <si>
    <t>　　　　国　庫　支　出　金</t>
  </si>
  <si>
    <t>事  務  費</t>
  </si>
  <si>
    <t>負  担  金</t>
  </si>
  <si>
    <t>連 合 会</t>
  </si>
  <si>
    <t>介護納付金</t>
  </si>
  <si>
    <t>基金等</t>
  </si>
  <si>
    <t>積立金</t>
  </si>
  <si>
    <t>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</si>
</sst>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b/>
      <sz val="12"/>
      <color indexed="8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85">
    <xf numFmtId="0" fontId="0" fillId="0" borderId="0" xfId="0" applyAlignment="1">
      <alignment/>
    </xf>
    <xf numFmtId="3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 applyProtection="1">
      <alignment horizontal="right"/>
      <protection/>
    </xf>
    <xf numFmtId="3" fontId="3" fillId="0" borderId="0" xfId="0" applyNumberFormat="1" applyFont="1" applyFill="1" applyAlignment="1">
      <alignment horizontal="center"/>
    </xf>
    <xf numFmtId="176" fontId="3" fillId="0" borderId="0" xfId="24" applyNumberFormat="1" applyFont="1" applyFill="1" applyBorder="1" applyAlignment="1" applyProtection="1">
      <alignment horizontal="center"/>
      <protection/>
    </xf>
    <xf numFmtId="176" fontId="3" fillId="0" borderId="0" xfId="24" applyNumberFormat="1" applyFont="1" applyFill="1" applyBorder="1" applyProtection="1">
      <alignment/>
      <protection locked="0"/>
    </xf>
    <xf numFmtId="0" fontId="3" fillId="0" borderId="0" xfId="24" applyFont="1" applyFill="1" applyBorder="1">
      <alignment/>
      <protection/>
    </xf>
    <xf numFmtId="0" fontId="3" fillId="0" borderId="0" xfId="24" applyFont="1" applyFill="1" applyBorder="1" applyAlignment="1">
      <alignment horizontal="center"/>
      <protection/>
    </xf>
    <xf numFmtId="176" fontId="3" fillId="0" borderId="0" xfId="24" applyNumberFormat="1" applyFont="1" applyFill="1" applyBorder="1" applyAlignment="1" applyProtection="1">
      <alignment horizontal="distributed"/>
      <protection/>
    </xf>
    <xf numFmtId="176" fontId="3" fillId="0" borderId="0" xfId="24" applyNumberFormat="1" applyFont="1" applyFill="1" applyBorder="1" applyAlignment="1" applyProtection="1">
      <alignment horizontal="centerContinuous"/>
      <protection locked="0"/>
    </xf>
    <xf numFmtId="176" fontId="3" fillId="0" borderId="0" xfId="24" applyNumberFormat="1" applyFont="1" applyFill="1" applyBorder="1" applyAlignment="1" applyProtection="1">
      <alignment horizontal="centerContinuous"/>
      <protection/>
    </xf>
    <xf numFmtId="176" fontId="3" fillId="0" borderId="0" xfId="24" applyNumberFormat="1" applyFont="1" applyFill="1" applyBorder="1" applyAlignment="1" applyProtection="1">
      <alignment horizontal="center"/>
      <protection locked="0"/>
    </xf>
    <xf numFmtId="3" fontId="3" fillId="0" borderId="0" xfId="24" applyNumberFormat="1" applyFont="1" applyFill="1" applyBorder="1" applyAlignment="1" applyProtection="1">
      <alignment horizontal="right"/>
      <protection locked="0"/>
    </xf>
    <xf numFmtId="0" fontId="3" fillId="0" borderId="0" xfId="24" applyNumberFormat="1" applyFont="1" applyFill="1" applyBorder="1" applyAlignment="1" applyProtection="1">
      <alignment horizontal="center"/>
      <protection/>
    </xf>
    <xf numFmtId="176" fontId="3" fillId="0" borderId="0" xfId="24" applyNumberFormat="1" applyFont="1" applyFill="1" applyBorder="1" applyAlignment="1" applyProtection="1">
      <alignment horizontal="distributed"/>
      <protection locked="0"/>
    </xf>
    <xf numFmtId="0" fontId="3" fillId="0" borderId="0" xfId="23" applyNumberFormat="1" applyFont="1" applyFill="1" applyBorder="1" applyAlignment="1" applyProtection="1">
      <alignment horizontal="center"/>
      <protection/>
    </xf>
    <xf numFmtId="0" fontId="3" fillId="0" borderId="0" xfId="23" applyNumberFormat="1" applyFont="1" applyFill="1" applyBorder="1" applyAlignment="1" applyProtection="1">
      <alignment/>
      <protection/>
    </xf>
    <xf numFmtId="0" fontId="3" fillId="0" borderId="0" xfId="23" applyNumberFormat="1" applyFont="1" applyFill="1" applyBorder="1" applyAlignment="1" applyProtection="1">
      <alignment/>
      <protection locked="0"/>
    </xf>
    <xf numFmtId="0" fontId="3" fillId="0" borderId="0" xfId="23" applyNumberFormat="1" applyFont="1" applyFill="1" applyBorder="1" applyAlignment="1">
      <alignment/>
      <protection/>
    </xf>
    <xf numFmtId="0" fontId="3" fillId="0" borderId="0" xfId="23" applyNumberFormat="1" applyFont="1" applyFill="1" applyBorder="1" applyAlignment="1">
      <alignment horizontal="center"/>
      <protection/>
    </xf>
    <xf numFmtId="0" fontId="3" fillId="0" borderId="0" xfId="23" applyFont="1" applyFill="1" applyBorder="1">
      <alignment/>
      <protection/>
    </xf>
    <xf numFmtId="0" fontId="3" fillId="0" borderId="0" xfId="23" applyFont="1" applyFill="1" applyBorder="1" applyAlignment="1">
      <alignment horizontal="center"/>
      <protection/>
    </xf>
    <xf numFmtId="176" fontId="3" fillId="0" borderId="0" xfId="22" applyNumberFormat="1" applyFont="1" applyFill="1" applyBorder="1" applyProtection="1">
      <alignment/>
      <protection locked="0"/>
    </xf>
    <xf numFmtId="176" fontId="3" fillId="0" borderId="0" xfId="22" applyNumberFormat="1" applyFont="1" applyFill="1" applyBorder="1" applyAlignment="1" applyProtection="1">
      <alignment horizontal="center"/>
      <protection locked="0"/>
    </xf>
    <xf numFmtId="0" fontId="3" fillId="0" borderId="0" xfId="22" applyFont="1" applyFill="1" applyBorder="1">
      <alignment/>
      <protection/>
    </xf>
    <xf numFmtId="0" fontId="3" fillId="0" borderId="0" xfId="22" applyFont="1" applyFill="1" applyBorder="1" applyAlignment="1">
      <alignment horizontal="center"/>
      <protection/>
    </xf>
    <xf numFmtId="176" fontId="3" fillId="0" borderId="0" xfId="21" applyNumberFormat="1" applyFont="1" applyFill="1" applyProtection="1">
      <alignment/>
      <protection locked="0"/>
    </xf>
    <xf numFmtId="176" fontId="3" fillId="0" borderId="0" xfId="21" applyNumberFormat="1" applyFont="1" applyFill="1" applyAlignment="1" applyProtection="1">
      <alignment horizontal="center"/>
      <protection locked="0"/>
    </xf>
    <xf numFmtId="0" fontId="3" fillId="0" borderId="0" xfId="21" applyFont="1" applyFill="1">
      <alignment/>
      <protection/>
    </xf>
    <xf numFmtId="176" fontId="3" fillId="0" borderId="0" xfId="21" applyNumberFormat="1" applyFont="1" applyFill="1" applyAlignment="1" applyProtection="1">
      <alignment horizontal="right"/>
      <protection/>
    </xf>
    <xf numFmtId="0" fontId="3" fillId="0" borderId="0" xfId="21" applyFont="1" applyFill="1" applyAlignment="1">
      <alignment horizontal="center"/>
      <protection/>
    </xf>
    <xf numFmtId="3" fontId="5" fillId="0" borderId="0" xfId="20" applyNumberFormat="1" applyFont="1" applyFill="1" applyBorder="1" applyAlignment="1" applyProtection="1">
      <alignment/>
      <protection locked="0"/>
    </xf>
    <xf numFmtId="3" fontId="5" fillId="0" borderId="0" xfId="20" applyNumberFormat="1" applyFont="1" applyFill="1" applyBorder="1" applyAlignment="1" applyProtection="1">
      <alignment/>
      <protection/>
    </xf>
    <xf numFmtId="3" fontId="5" fillId="0" borderId="0" xfId="20" applyNumberFormat="1" applyFont="1" applyFill="1" applyBorder="1" applyAlignment="1" applyProtection="1">
      <alignment horizontal="center"/>
      <protection locked="0"/>
    </xf>
    <xf numFmtId="3" fontId="3" fillId="0" borderId="0" xfId="20" applyNumberFormat="1" applyFont="1" applyFill="1" applyBorder="1" applyAlignment="1">
      <alignment/>
      <protection/>
    </xf>
    <xf numFmtId="3" fontId="5" fillId="0" borderId="1" xfId="20" applyNumberFormat="1" applyFont="1" applyFill="1" applyBorder="1" applyAlignment="1" applyProtection="1">
      <alignment horizontal="right"/>
      <protection locked="0"/>
    </xf>
    <xf numFmtId="3" fontId="3" fillId="0" borderId="0" xfId="20" applyNumberFormat="1" applyFont="1" applyFill="1" applyBorder="1" applyAlignment="1" applyProtection="1">
      <alignment horizontal="center"/>
      <protection locked="0"/>
    </xf>
    <xf numFmtId="3" fontId="3" fillId="0" borderId="0" xfId="20" applyNumberFormat="1" applyFont="1" applyFill="1" applyBorder="1" applyAlignment="1" applyProtection="1">
      <alignment/>
      <protection locked="0"/>
    </xf>
    <xf numFmtId="3" fontId="3" fillId="0" borderId="0" xfId="20" applyNumberFormat="1" applyFont="1" applyFill="1" applyBorder="1" applyAlignment="1" applyProtection="1">
      <alignment/>
      <protection/>
    </xf>
    <xf numFmtId="3" fontId="3" fillId="0" borderId="0" xfId="20" applyNumberFormat="1" applyFont="1" applyFill="1" applyBorder="1" applyAlignment="1">
      <alignment horizontal="center"/>
      <protection/>
    </xf>
    <xf numFmtId="3" fontId="6" fillId="0" borderId="0" xfId="0" applyNumberFormat="1" applyFont="1" applyFill="1" applyAlignment="1" applyProtection="1">
      <alignment/>
      <protection/>
    </xf>
    <xf numFmtId="176" fontId="6" fillId="0" borderId="0" xfId="22" applyNumberFormat="1" applyFont="1" applyFill="1" applyBorder="1" applyProtection="1">
      <alignment/>
      <protection/>
    </xf>
    <xf numFmtId="176" fontId="6" fillId="0" borderId="0" xfId="21" applyNumberFormat="1" applyFont="1" applyFill="1" applyProtection="1">
      <alignment/>
      <protection/>
    </xf>
    <xf numFmtId="3" fontId="7" fillId="0" borderId="0" xfId="20" applyNumberFormat="1" applyFont="1" applyFill="1" applyBorder="1" applyAlignment="1" applyProtection="1">
      <alignment/>
      <protection locked="0"/>
    </xf>
    <xf numFmtId="3" fontId="3" fillId="2" borderId="2" xfId="0" applyNumberFormat="1" applyFont="1" applyFill="1" applyBorder="1" applyAlignment="1" applyProtection="1">
      <alignment horizontal="center"/>
      <protection locked="0"/>
    </xf>
    <xf numFmtId="3" fontId="3" fillId="0" borderId="2" xfId="0" applyNumberFormat="1" applyFont="1" applyFill="1" applyBorder="1" applyAlignment="1" applyProtection="1">
      <alignment horizontal="right"/>
      <protection/>
    </xf>
    <xf numFmtId="3" fontId="3" fillId="2" borderId="2" xfId="0" applyNumberFormat="1" applyFont="1" applyFill="1" applyBorder="1" applyAlignment="1" applyProtection="1">
      <alignment horizontal="distributed"/>
      <protection/>
    </xf>
    <xf numFmtId="3" fontId="3" fillId="0" borderId="2" xfId="0" applyNumberFormat="1" applyFont="1" applyFill="1" applyBorder="1" applyAlignment="1" applyProtection="1">
      <alignment horizontal="right"/>
      <protection locked="0"/>
    </xf>
    <xf numFmtId="176" fontId="3" fillId="2" borderId="2" xfId="0" applyNumberFormat="1" applyFont="1" applyFill="1" applyBorder="1" applyAlignment="1" applyProtection="1">
      <alignment horizontal="distributed"/>
      <protection/>
    </xf>
    <xf numFmtId="3" fontId="3" fillId="3" borderId="3" xfId="0" applyNumberFormat="1" applyFont="1" applyFill="1" applyBorder="1" applyAlignment="1" applyProtection="1">
      <alignment horizontal="center"/>
      <protection locked="0"/>
    </xf>
    <xf numFmtId="3" fontId="3" fillId="3" borderId="4" xfId="0" applyNumberFormat="1" applyFont="1" applyFill="1" applyBorder="1" applyAlignment="1" applyProtection="1">
      <alignment horizontal="centerContinuous"/>
      <protection/>
    </xf>
    <xf numFmtId="3" fontId="3" fillId="3" borderId="5" xfId="0" applyNumberFormat="1" applyFont="1" applyFill="1" applyBorder="1" applyAlignment="1" applyProtection="1">
      <alignment horizontal="centerContinuous"/>
      <protection locked="0"/>
    </xf>
    <xf numFmtId="3" fontId="3" fillId="3" borderId="6" xfId="0" applyNumberFormat="1" applyFont="1" applyFill="1" applyBorder="1" applyAlignment="1" applyProtection="1">
      <alignment horizontal="centerContinuous"/>
      <protection locked="0"/>
    </xf>
    <xf numFmtId="3" fontId="3" fillId="3" borderId="7" xfId="0" applyNumberFormat="1" applyFont="1" applyFill="1" applyBorder="1" applyAlignment="1" applyProtection="1">
      <alignment horizontal="centerContinuous"/>
      <protection locked="0"/>
    </xf>
    <xf numFmtId="3" fontId="3" fillId="3" borderId="8" xfId="0" applyNumberFormat="1" applyFont="1" applyFill="1" applyBorder="1" applyAlignment="1" applyProtection="1">
      <alignment horizontal="center"/>
      <protection/>
    </xf>
    <xf numFmtId="3" fontId="3" fillId="3" borderId="9" xfId="0" applyNumberFormat="1" applyFont="1" applyFill="1" applyBorder="1" applyAlignment="1" applyProtection="1">
      <alignment horizontal="center"/>
      <protection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3" fontId="3" fillId="3" borderId="10" xfId="0" applyNumberFormat="1" applyFont="1" applyFill="1" applyBorder="1" applyAlignment="1" applyProtection="1">
      <alignment horizontal="center"/>
      <protection locked="0"/>
    </xf>
    <xf numFmtId="3" fontId="3" fillId="0" borderId="2" xfId="0" applyNumberFormat="1" applyFont="1" applyFill="1" applyBorder="1" applyAlignment="1" applyProtection="1">
      <alignment horizontal="center"/>
      <protection locked="0"/>
    </xf>
    <xf numFmtId="3" fontId="3" fillId="3" borderId="0" xfId="0" applyNumberFormat="1" applyFont="1" applyFill="1" applyBorder="1" applyAlignment="1" applyProtection="1">
      <alignment horizontal="center"/>
      <protection/>
    </xf>
    <xf numFmtId="3" fontId="3" fillId="3" borderId="11" xfId="0" applyNumberFormat="1" applyFont="1" applyFill="1" applyBorder="1" applyAlignment="1" applyProtection="1">
      <alignment horizontal="center"/>
      <protection locked="0"/>
    </xf>
    <xf numFmtId="3" fontId="3" fillId="3" borderId="12" xfId="0" applyNumberFormat="1" applyFont="1" applyFill="1" applyBorder="1" applyAlignment="1" applyProtection="1">
      <alignment horizontal="center"/>
      <protection/>
    </xf>
    <xf numFmtId="3" fontId="3" fillId="3" borderId="13" xfId="0" applyNumberFormat="1" applyFont="1" applyFill="1" applyBorder="1" applyAlignment="1" applyProtection="1">
      <alignment horizontal="center"/>
      <protection/>
    </xf>
    <xf numFmtId="3" fontId="3" fillId="3" borderId="11" xfId="0" applyNumberFormat="1" applyFont="1" applyFill="1" applyBorder="1" applyAlignment="1" applyProtection="1">
      <alignment horizontal="center"/>
      <protection/>
    </xf>
    <xf numFmtId="3" fontId="3" fillId="3" borderId="3" xfId="0" applyNumberFormat="1" applyFont="1" applyFill="1" applyBorder="1" applyAlignment="1" applyProtection="1">
      <alignment horizontal="center"/>
      <protection/>
    </xf>
    <xf numFmtId="3" fontId="3" fillId="3" borderId="1" xfId="0" applyNumberFormat="1" applyFont="1" applyFill="1" applyBorder="1" applyAlignment="1" applyProtection="1">
      <alignment horizontal="center"/>
      <protection/>
    </xf>
    <xf numFmtId="3" fontId="3" fillId="3" borderId="14" xfId="0" applyNumberFormat="1" applyFont="1" applyFill="1" applyBorder="1" applyAlignment="1" applyProtection="1">
      <alignment horizontal="center"/>
      <protection/>
    </xf>
    <xf numFmtId="3" fontId="5" fillId="3" borderId="3" xfId="20" applyNumberFormat="1" applyFont="1" applyFill="1" applyBorder="1" applyAlignment="1" applyProtection="1">
      <alignment horizontal="center"/>
      <protection locked="0"/>
    </xf>
    <xf numFmtId="3" fontId="5" fillId="3" borderId="13" xfId="20" applyNumberFormat="1" applyFont="1" applyFill="1" applyBorder="1" applyAlignment="1" applyProtection="1">
      <alignment horizontal="centerContinuous"/>
      <protection/>
    </xf>
    <xf numFmtId="3" fontId="5" fillId="3" borderId="13" xfId="20" applyNumberFormat="1" applyFont="1" applyFill="1" applyBorder="1" applyAlignment="1" applyProtection="1">
      <alignment horizontal="centerContinuous"/>
      <protection locked="0"/>
    </xf>
    <xf numFmtId="3" fontId="5" fillId="3" borderId="15" xfId="20" applyNumberFormat="1" applyFont="1" applyFill="1" applyBorder="1" applyAlignment="1" applyProtection="1">
      <alignment horizontal="centerContinuous"/>
      <protection locked="0"/>
    </xf>
    <xf numFmtId="3" fontId="5" fillId="3" borderId="8" xfId="20" applyNumberFormat="1" applyFont="1" applyFill="1" applyBorder="1" applyAlignment="1" applyProtection="1">
      <alignment horizontal="center"/>
      <protection/>
    </xf>
    <xf numFmtId="3" fontId="5" fillId="3" borderId="9" xfId="20" applyNumberFormat="1" applyFont="1" applyFill="1" applyBorder="1" applyAlignment="1" applyProtection="1">
      <alignment horizontal="center"/>
      <protection/>
    </xf>
    <xf numFmtId="3" fontId="5" fillId="3" borderId="3" xfId="20" applyNumberFormat="1" applyFont="1" applyFill="1" applyBorder="1" applyAlignment="1" applyProtection="1">
      <alignment/>
      <protection locked="0"/>
    </xf>
    <xf numFmtId="3" fontId="5" fillId="3" borderId="15" xfId="20" applyNumberFormat="1" applyFont="1" applyFill="1" applyBorder="1" applyAlignment="1" applyProtection="1">
      <alignment/>
      <protection locked="0"/>
    </xf>
    <xf numFmtId="3" fontId="5" fillId="3" borderId="14" xfId="20" applyNumberFormat="1" applyFont="1" applyFill="1" applyBorder="1" applyAlignment="1" applyProtection="1">
      <alignment horizontal="centerContinuous"/>
      <protection/>
    </xf>
    <xf numFmtId="3" fontId="5" fillId="3" borderId="8" xfId="20" applyNumberFormat="1" applyFont="1" applyFill="1" applyBorder="1" applyAlignment="1" applyProtection="1">
      <alignment/>
      <protection locked="0"/>
    </xf>
    <xf numFmtId="3" fontId="5" fillId="3" borderId="9" xfId="20" applyNumberFormat="1" applyFont="1" applyFill="1" applyBorder="1" applyAlignment="1" applyProtection="1">
      <alignment horizontal="center"/>
      <protection locked="0"/>
    </xf>
    <xf numFmtId="3" fontId="5" fillId="3" borderId="8" xfId="20" applyNumberFormat="1" applyFont="1" applyFill="1" applyBorder="1" applyAlignment="1" applyProtection="1">
      <alignment horizontal="center"/>
      <protection locked="0"/>
    </xf>
    <xf numFmtId="3" fontId="5" fillId="0" borderId="2" xfId="20" applyNumberFormat="1" applyFont="1" applyFill="1" applyBorder="1" applyAlignment="1" applyProtection="1">
      <alignment horizontal="right"/>
      <protection/>
    </xf>
    <xf numFmtId="3" fontId="5" fillId="0" borderId="2" xfId="20" applyNumberFormat="1" applyFont="1" applyFill="1" applyBorder="1" applyAlignment="1" applyProtection="1">
      <alignment horizontal="right"/>
      <protection locked="0"/>
    </xf>
    <xf numFmtId="3" fontId="5" fillId="0" borderId="2" xfId="20" applyNumberFormat="1" applyFont="1" applyFill="1" applyBorder="1" applyAlignment="1" applyProtection="1">
      <alignment horizontal="center"/>
      <protection locked="0"/>
    </xf>
    <xf numFmtId="3" fontId="5" fillId="2" borderId="2" xfId="20" applyNumberFormat="1" applyFont="1" applyFill="1" applyBorder="1" applyAlignment="1" applyProtection="1">
      <alignment horizontal="center"/>
      <protection locked="0"/>
    </xf>
    <xf numFmtId="3" fontId="5" fillId="2" borderId="2" xfId="20" applyNumberFormat="1" applyFont="1" applyFill="1" applyBorder="1" applyAlignment="1" applyProtection="1">
      <alignment horizontal="distributed"/>
      <protection/>
    </xf>
    <xf numFmtId="176" fontId="3" fillId="2" borderId="2" xfId="20" applyNumberFormat="1" applyFont="1" applyFill="1" applyBorder="1" applyAlignment="1" applyProtection="1">
      <alignment horizontal="distributed"/>
      <protection/>
    </xf>
    <xf numFmtId="3" fontId="5" fillId="3" borderId="0" xfId="20" applyNumberFormat="1" applyFont="1" applyFill="1" applyBorder="1" applyAlignment="1" applyProtection="1">
      <alignment horizontal="center"/>
      <protection/>
    </xf>
    <xf numFmtId="3" fontId="5" fillId="3" borderId="4" xfId="20" applyNumberFormat="1" applyFont="1" applyFill="1" applyBorder="1" applyAlignment="1" applyProtection="1">
      <alignment horizontal="centerContinuous"/>
      <protection/>
    </xf>
    <xf numFmtId="3" fontId="5" fillId="3" borderId="6" xfId="20" applyNumberFormat="1" applyFont="1" applyFill="1" applyBorder="1" applyAlignment="1" applyProtection="1">
      <alignment horizontal="centerContinuous"/>
      <protection locked="0"/>
    </xf>
    <xf numFmtId="3" fontId="5" fillId="3" borderId="7" xfId="20" applyNumberFormat="1" applyFont="1" applyFill="1" applyBorder="1" applyAlignment="1" applyProtection="1">
      <alignment horizontal="centerContinuous"/>
      <protection locked="0"/>
    </xf>
    <xf numFmtId="3" fontId="5" fillId="3" borderId="3" xfId="20" applyNumberFormat="1" applyFont="1" applyFill="1" applyBorder="1" applyAlignment="1" applyProtection="1">
      <alignment horizontal="center"/>
      <protection/>
    </xf>
    <xf numFmtId="3" fontId="5" fillId="3" borderId="1" xfId="20" applyNumberFormat="1" applyFont="1" applyFill="1" applyBorder="1" applyAlignment="1" applyProtection="1">
      <alignment horizontal="center"/>
      <protection locked="0"/>
    </xf>
    <xf numFmtId="176" fontId="3" fillId="3" borderId="3" xfId="21" applyNumberFormat="1" applyFont="1" applyFill="1" applyBorder="1" applyAlignment="1" applyProtection="1">
      <alignment horizontal="center"/>
      <protection locked="0"/>
    </xf>
    <xf numFmtId="176" fontId="3" fillId="3" borderId="13" xfId="21" applyNumberFormat="1" applyFont="1" applyFill="1" applyBorder="1" applyAlignment="1" applyProtection="1">
      <alignment horizontal="centerContinuous"/>
      <protection/>
    </xf>
    <xf numFmtId="176" fontId="3" fillId="3" borderId="13" xfId="21" applyNumberFormat="1" applyFont="1" applyFill="1" applyBorder="1" applyAlignment="1" applyProtection="1">
      <alignment horizontal="centerContinuous"/>
      <protection locked="0"/>
    </xf>
    <xf numFmtId="176" fontId="3" fillId="3" borderId="8" xfId="21" applyNumberFormat="1" applyFont="1" applyFill="1" applyBorder="1" applyAlignment="1" applyProtection="1">
      <alignment horizontal="center"/>
      <protection/>
    </xf>
    <xf numFmtId="176" fontId="3" fillId="3" borderId="6" xfId="21" applyNumberFormat="1" applyFont="1" applyFill="1" applyBorder="1" applyAlignment="1" applyProtection="1">
      <alignment horizontal="centerContinuous"/>
      <protection/>
    </xf>
    <xf numFmtId="176" fontId="3" fillId="3" borderId="6" xfId="21" applyNumberFormat="1" applyFont="1" applyFill="1" applyBorder="1" applyAlignment="1" applyProtection="1">
      <alignment horizontal="centerContinuous"/>
      <protection locked="0"/>
    </xf>
    <xf numFmtId="176" fontId="3" fillId="3" borderId="7" xfId="21" applyNumberFormat="1" applyFont="1" applyFill="1" applyBorder="1" applyAlignment="1" applyProtection="1">
      <alignment horizontal="centerContinuous"/>
      <protection locked="0"/>
    </xf>
    <xf numFmtId="176" fontId="3" fillId="3" borderId="0" xfId="21" applyNumberFormat="1" applyFont="1" applyFill="1" applyBorder="1" applyAlignment="1" applyProtection="1">
      <alignment horizontal="centerContinuous"/>
      <protection/>
    </xf>
    <xf numFmtId="176" fontId="3" fillId="3" borderId="0" xfId="21" applyNumberFormat="1" applyFont="1" applyFill="1" applyBorder="1" applyAlignment="1" applyProtection="1">
      <alignment horizontal="centerContinuous"/>
      <protection locked="0"/>
    </xf>
    <xf numFmtId="176" fontId="3" fillId="3" borderId="1" xfId="21" applyNumberFormat="1" applyFont="1" applyFill="1" applyBorder="1" applyAlignment="1" applyProtection="1">
      <alignment horizontal="center"/>
      <protection locked="0"/>
    </xf>
    <xf numFmtId="176" fontId="3" fillId="0" borderId="2" xfId="21" applyNumberFormat="1" applyFont="1" applyFill="1" applyBorder="1" applyAlignment="1" applyProtection="1">
      <alignment horizontal="right"/>
      <protection/>
    </xf>
    <xf numFmtId="176" fontId="3" fillId="0" borderId="2" xfId="21" applyNumberFormat="1" applyFont="1" applyFill="1" applyBorder="1" applyAlignment="1" applyProtection="1">
      <alignment horizontal="center"/>
      <protection locked="0"/>
    </xf>
    <xf numFmtId="3" fontId="3" fillId="0" borderId="2" xfId="21" applyNumberFormat="1" applyFont="1" applyFill="1" applyBorder="1" applyProtection="1">
      <alignment/>
      <protection/>
    </xf>
    <xf numFmtId="176" fontId="3" fillId="2" borderId="2" xfId="21" applyNumberFormat="1" applyFont="1" applyFill="1" applyBorder="1" applyAlignment="1" applyProtection="1">
      <alignment horizontal="center"/>
      <protection locked="0"/>
    </xf>
    <xf numFmtId="176" fontId="3" fillId="2" borderId="2" xfId="21" applyNumberFormat="1" applyFont="1" applyFill="1" applyBorder="1" applyAlignment="1" applyProtection="1">
      <alignment horizontal="distributed"/>
      <protection/>
    </xf>
    <xf numFmtId="3" fontId="3" fillId="0" borderId="2" xfId="21" applyNumberFormat="1" applyFont="1" applyFill="1" applyBorder="1" applyProtection="1">
      <alignment/>
      <protection locked="0"/>
    </xf>
    <xf numFmtId="176" fontId="3" fillId="3" borderId="2" xfId="21" applyNumberFormat="1" applyFont="1" applyFill="1" applyBorder="1" applyAlignment="1" applyProtection="1">
      <alignment horizontal="center"/>
      <protection/>
    </xf>
    <xf numFmtId="176" fontId="3" fillId="3" borderId="2" xfId="21" applyNumberFormat="1" applyFont="1" applyFill="1" applyBorder="1" applyAlignment="1" applyProtection="1">
      <alignment horizontal="center"/>
      <protection locked="0"/>
    </xf>
    <xf numFmtId="176" fontId="3" fillId="3" borderId="3" xfId="22" applyNumberFormat="1" applyFont="1" applyFill="1" applyBorder="1" applyAlignment="1" applyProtection="1">
      <alignment horizontal="center"/>
      <protection/>
    </xf>
    <xf numFmtId="176" fontId="3" fillId="3" borderId="14" xfId="22" applyNumberFormat="1" applyFont="1" applyFill="1" applyBorder="1" applyAlignment="1" applyProtection="1">
      <alignment horizontal="centerContinuous"/>
      <protection locked="0"/>
    </xf>
    <xf numFmtId="176" fontId="3" fillId="3" borderId="13" xfId="22" applyNumberFormat="1" applyFont="1" applyFill="1" applyBorder="1" applyAlignment="1" applyProtection="1">
      <alignment horizontal="centerContinuous"/>
      <protection/>
    </xf>
    <xf numFmtId="176" fontId="3" fillId="3" borderId="13" xfId="22" applyNumberFormat="1" applyFont="1" applyFill="1" applyBorder="1" applyAlignment="1" applyProtection="1">
      <alignment horizontal="centerContinuous"/>
      <protection locked="0"/>
    </xf>
    <xf numFmtId="176" fontId="3" fillId="3" borderId="15" xfId="22" applyNumberFormat="1" applyFont="1" applyFill="1" applyBorder="1" applyAlignment="1" applyProtection="1">
      <alignment horizontal="centerContinuous"/>
      <protection locked="0"/>
    </xf>
    <xf numFmtId="176" fontId="3" fillId="3" borderId="8" xfId="22" applyNumberFormat="1" applyFont="1" applyFill="1" applyBorder="1" applyAlignment="1" applyProtection="1">
      <alignment horizontal="center"/>
      <protection/>
    </xf>
    <xf numFmtId="176" fontId="3" fillId="3" borderId="14" xfId="22" applyNumberFormat="1" applyFont="1" applyFill="1" applyBorder="1" applyAlignment="1" applyProtection="1">
      <alignment horizontal="centerContinuous"/>
      <protection/>
    </xf>
    <xf numFmtId="176" fontId="4" fillId="3" borderId="13" xfId="22" applyNumberFormat="1" applyFont="1" applyFill="1" applyBorder="1" applyAlignment="1" applyProtection="1">
      <alignment horizontal="centerContinuous"/>
      <protection locked="0"/>
    </xf>
    <xf numFmtId="176" fontId="3" fillId="3" borderId="3" xfId="22" applyNumberFormat="1" applyFont="1" applyFill="1" applyBorder="1" applyAlignment="1" applyProtection="1">
      <alignment/>
      <protection locked="0"/>
    </xf>
    <xf numFmtId="176" fontId="3" fillId="3" borderId="8" xfId="22" applyNumberFormat="1" applyFont="1" applyFill="1" applyBorder="1" applyAlignment="1" applyProtection="1">
      <alignment horizontal="center"/>
      <protection locked="0"/>
    </xf>
    <xf numFmtId="176" fontId="3" fillId="3" borderId="9" xfId="22" applyNumberFormat="1" applyFont="1" applyFill="1" applyBorder="1" applyAlignment="1" applyProtection="1">
      <alignment horizontal="center"/>
      <protection locked="0"/>
    </xf>
    <xf numFmtId="176" fontId="3" fillId="3" borderId="15" xfId="22" applyNumberFormat="1" applyFont="1" applyFill="1" applyBorder="1" applyAlignment="1" applyProtection="1">
      <alignment horizontal="center"/>
      <protection/>
    </xf>
    <xf numFmtId="176" fontId="3" fillId="3" borderId="9" xfId="22" applyNumberFormat="1" applyFont="1" applyFill="1" applyBorder="1" applyAlignment="1" applyProtection="1">
      <alignment horizontal="center"/>
      <protection/>
    </xf>
    <xf numFmtId="3" fontId="3" fillId="0" borderId="2" xfId="22" applyNumberFormat="1" applyFont="1" applyFill="1" applyBorder="1" applyAlignment="1" applyProtection="1">
      <alignment horizontal="right"/>
      <protection locked="0"/>
    </xf>
    <xf numFmtId="3" fontId="3" fillId="0" borderId="2" xfId="22" applyNumberFormat="1" applyFont="1" applyFill="1" applyBorder="1" applyAlignment="1" applyProtection="1">
      <alignment horizontal="right"/>
      <protection/>
    </xf>
    <xf numFmtId="176" fontId="3" fillId="0" borderId="2" xfId="22" applyNumberFormat="1" applyFont="1" applyFill="1" applyBorder="1" applyAlignment="1" applyProtection="1">
      <alignment horizontal="center"/>
      <protection locked="0"/>
    </xf>
    <xf numFmtId="176" fontId="3" fillId="2" borderId="2" xfId="22" applyNumberFormat="1" applyFont="1" applyFill="1" applyBorder="1" applyAlignment="1" applyProtection="1">
      <alignment horizontal="center"/>
      <protection locked="0"/>
    </xf>
    <xf numFmtId="176" fontId="3" fillId="2" borderId="2" xfId="22" applyNumberFormat="1" applyFont="1" applyFill="1" applyBorder="1" applyAlignment="1" applyProtection="1">
      <alignment horizontal="distributed"/>
      <protection/>
    </xf>
    <xf numFmtId="176" fontId="3" fillId="2" borderId="2" xfId="22" applyNumberFormat="1" applyFont="1" applyFill="1" applyBorder="1" applyAlignment="1" applyProtection="1">
      <alignment horizontal="center"/>
      <protection/>
    </xf>
    <xf numFmtId="176" fontId="3" fillId="0" borderId="2" xfId="22" applyNumberFormat="1" applyFont="1" applyFill="1" applyBorder="1" applyAlignment="1" applyProtection="1">
      <alignment horizontal="center"/>
      <protection/>
    </xf>
    <xf numFmtId="176" fontId="3" fillId="3" borderId="2" xfId="22" applyNumberFormat="1" applyFont="1" applyFill="1" applyBorder="1" applyAlignment="1" applyProtection="1">
      <alignment horizontal="center"/>
      <protection/>
    </xf>
    <xf numFmtId="176" fontId="3" fillId="2" borderId="2" xfId="23" applyNumberFormat="1" applyFont="1" applyFill="1" applyBorder="1" applyAlignment="1" applyProtection="1">
      <alignment horizontal="center"/>
      <protection locked="0"/>
    </xf>
    <xf numFmtId="3" fontId="3" fillId="0" borderId="2" xfId="23" applyNumberFormat="1" applyFont="1" applyFill="1" applyBorder="1" applyAlignment="1" applyProtection="1">
      <alignment horizontal="right"/>
      <protection locked="0"/>
    </xf>
    <xf numFmtId="3" fontId="3" fillId="0" borderId="2" xfId="23" applyNumberFormat="1" applyFont="1" applyFill="1" applyBorder="1" applyAlignment="1" applyProtection="1">
      <alignment horizontal="right"/>
      <protection/>
    </xf>
    <xf numFmtId="176" fontId="3" fillId="0" borderId="2" xfId="23" applyNumberFormat="1" applyFont="1" applyFill="1" applyBorder="1" applyAlignment="1" applyProtection="1">
      <alignment horizontal="right"/>
      <protection locked="0"/>
    </xf>
    <xf numFmtId="0" fontId="3" fillId="0" borderId="2" xfId="23" applyFont="1" applyFill="1" applyBorder="1" applyAlignment="1">
      <alignment horizontal="right"/>
      <protection/>
    </xf>
    <xf numFmtId="176" fontId="3" fillId="0" borderId="2" xfId="23" applyNumberFormat="1" applyFont="1" applyFill="1" applyBorder="1" applyAlignment="1" applyProtection="1">
      <alignment horizontal="center"/>
      <protection locked="0"/>
    </xf>
    <xf numFmtId="3" fontId="3" fillId="0" borderId="2" xfId="23" applyNumberFormat="1" applyFont="1" applyFill="1" applyBorder="1" applyProtection="1">
      <alignment/>
      <protection locked="0"/>
    </xf>
    <xf numFmtId="176" fontId="3" fillId="2" borderId="2" xfId="23" applyNumberFormat="1" applyFont="1" applyFill="1" applyBorder="1" applyAlignment="1" applyProtection="1">
      <alignment horizontal="distributed"/>
      <protection/>
    </xf>
    <xf numFmtId="176" fontId="3" fillId="0" borderId="2" xfId="23" applyNumberFormat="1" applyFont="1" applyFill="1" applyBorder="1" applyAlignment="1" applyProtection="1">
      <alignment horizontal="right"/>
      <protection/>
    </xf>
    <xf numFmtId="0" fontId="3" fillId="0" borderId="2" xfId="23" applyFont="1" applyFill="1" applyBorder="1">
      <alignment/>
      <protection/>
    </xf>
    <xf numFmtId="38" fontId="3" fillId="0" borderId="2" xfId="23" applyNumberFormat="1" applyFont="1" applyFill="1" applyBorder="1">
      <alignment/>
      <protection/>
    </xf>
    <xf numFmtId="176" fontId="3" fillId="2" borderId="2" xfId="23" applyNumberFormat="1" applyFont="1" applyFill="1" applyBorder="1" applyAlignment="1" applyProtection="1">
      <alignment horizontal="center"/>
      <protection/>
    </xf>
    <xf numFmtId="176" fontId="3" fillId="0" borderId="2" xfId="23" applyNumberFormat="1" applyFont="1" applyFill="1" applyBorder="1" applyAlignment="1" applyProtection="1">
      <alignment horizontal="center"/>
      <protection/>
    </xf>
    <xf numFmtId="0" fontId="3" fillId="3" borderId="3" xfId="23" applyNumberFormat="1" applyFont="1" applyFill="1" applyBorder="1" applyAlignment="1" applyProtection="1">
      <alignment horizontal="center"/>
      <protection/>
    </xf>
    <xf numFmtId="0" fontId="3" fillId="3" borderId="14" xfId="23" applyNumberFormat="1" applyFont="1" applyFill="1" applyBorder="1" applyAlignment="1" applyProtection="1">
      <alignment horizontal="centerContinuous"/>
      <protection/>
    </xf>
    <xf numFmtId="0" fontId="3" fillId="3" borderId="13" xfId="23" applyNumberFormat="1" applyFont="1" applyFill="1" applyBorder="1" applyAlignment="1" applyProtection="1">
      <alignment horizontal="centerContinuous"/>
      <protection/>
    </xf>
    <xf numFmtId="0" fontId="4" fillId="3" borderId="13" xfId="23" applyNumberFormat="1" applyFont="1" applyFill="1" applyBorder="1" applyAlignment="1" applyProtection="1">
      <alignment horizontal="centerContinuous"/>
      <protection locked="0"/>
    </xf>
    <xf numFmtId="0" fontId="3" fillId="3" borderId="13" xfId="23" applyNumberFormat="1" applyFont="1" applyFill="1" applyBorder="1" applyAlignment="1" applyProtection="1">
      <alignment horizontal="centerContinuous"/>
      <protection locked="0"/>
    </xf>
    <xf numFmtId="0" fontId="3" fillId="3" borderId="15" xfId="23" applyNumberFormat="1" applyFont="1" applyFill="1" applyBorder="1" applyAlignment="1" applyProtection="1">
      <alignment horizontal="centerContinuous"/>
      <protection locked="0"/>
    </xf>
    <xf numFmtId="0" fontId="3" fillId="3" borderId="15" xfId="23" applyNumberFormat="1" applyFont="1" applyFill="1" applyBorder="1" applyAlignment="1">
      <alignment horizontal="center"/>
      <protection/>
    </xf>
    <xf numFmtId="0" fontId="3" fillId="3" borderId="8" xfId="23" applyNumberFormat="1" applyFont="1" applyFill="1" applyBorder="1" applyAlignment="1" applyProtection="1">
      <alignment horizontal="center"/>
      <protection locked="0"/>
    </xf>
    <xf numFmtId="0" fontId="3" fillId="3" borderId="3" xfId="23" applyNumberFormat="1" applyFont="1" applyFill="1" applyBorder="1" applyAlignment="1" applyProtection="1">
      <alignment horizontal="center"/>
      <protection locked="0"/>
    </xf>
    <xf numFmtId="0" fontId="3" fillId="3" borderId="15" xfId="23" applyNumberFormat="1" applyFont="1" applyFill="1" applyBorder="1" applyAlignment="1" applyProtection="1">
      <alignment horizontal="center"/>
      <protection/>
    </xf>
    <xf numFmtId="0" fontId="3" fillId="3" borderId="9" xfId="23" applyNumberFormat="1" applyFont="1" applyFill="1" applyBorder="1" applyAlignment="1" applyProtection="1">
      <alignment horizontal="center"/>
      <protection locked="0"/>
    </xf>
    <xf numFmtId="0" fontId="3" fillId="3" borderId="8" xfId="23" applyNumberFormat="1" applyFont="1" applyFill="1" applyBorder="1" applyAlignment="1" applyProtection="1">
      <alignment horizontal="center"/>
      <protection/>
    </xf>
    <xf numFmtId="0" fontId="3" fillId="3" borderId="9" xfId="23" applyNumberFormat="1" applyFont="1" applyFill="1" applyBorder="1" applyAlignment="1">
      <alignment horizontal="center"/>
      <protection/>
    </xf>
    <xf numFmtId="0" fontId="3" fillId="3" borderId="9" xfId="23" applyNumberFormat="1" applyFont="1" applyFill="1" applyBorder="1" applyAlignment="1" applyProtection="1">
      <alignment horizontal="center"/>
      <protection/>
    </xf>
    <xf numFmtId="0" fontId="3" fillId="3" borderId="8" xfId="23" applyNumberFormat="1" applyFont="1" applyFill="1" applyBorder="1" applyAlignment="1" applyProtection="1">
      <alignment horizontal="left"/>
      <protection locked="0"/>
    </xf>
    <xf numFmtId="0" fontId="3" fillId="3" borderId="8" xfId="23" applyNumberFormat="1" applyFont="1" applyFill="1" applyBorder="1" applyAlignment="1" applyProtection="1">
      <alignment horizontal="right"/>
      <protection locked="0"/>
    </xf>
    <xf numFmtId="176" fontId="3" fillId="3" borderId="3" xfId="24" applyNumberFormat="1" applyFont="1" applyFill="1" applyBorder="1" applyAlignment="1" applyProtection="1">
      <alignment horizontal="center"/>
      <protection/>
    </xf>
    <xf numFmtId="176" fontId="3" fillId="3" borderId="15" xfId="24" applyNumberFormat="1" applyFont="1" applyFill="1" applyBorder="1" applyAlignment="1" applyProtection="1">
      <alignment horizontal="center"/>
      <protection locked="0"/>
    </xf>
    <xf numFmtId="176" fontId="3" fillId="3" borderId="4" xfId="24" applyNumberFormat="1" applyFont="1" applyFill="1" applyBorder="1" applyAlignment="1" applyProtection="1">
      <alignment horizontal="centerContinuous"/>
      <protection/>
    </xf>
    <xf numFmtId="176" fontId="3" fillId="3" borderId="6" xfId="24" applyNumberFormat="1" applyFont="1" applyFill="1" applyBorder="1" applyAlignment="1" applyProtection="1">
      <alignment horizontal="centerContinuous"/>
      <protection/>
    </xf>
    <xf numFmtId="176" fontId="4" fillId="3" borderId="6" xfId="24" applyNumberFormat="1" applyFont="1" applyFill="1" applyBorder="1" applyAlignment="1" applyProtection="1">
      <alignment horizontal="centerContinuous"/>
      <protection locked="0"/>
    </xf>
    <xf numFmtId="176" fontId="3" fillId="3" borderId="6" xfId="24" applyNumberFormat="1" applyFont="1" applyFill="1" applyBorder="1" applyAlignment="1" applyProtection="1">
      <alignment horizontal="centerContinuous"/>
      <protection locked="0"/>
    </xf>
    <xf numFmtId="0" fontId="3" fillId="3" borderId="6" xfId="24" applyFont="1" applyFill="1" applyBorder="1" applyAlignment="1">
      <alignment horizontal="centerContinuous"/>
      <protection/>
    </xf>
    <xf numFmtId="0" fontId="3" fillId="3" borderId="7" xfId="24" applyFont="1" applyFill="1" applyBorder="1" applyAlignment="1">
      <alignment horizontal="centerContinuous"/>
      <protection/>
    </xf>
    <xf numFmtId="176" fontId="3" fillId="3" borderId="8" xfId="24" applyNumberFormat="1" applyFont="1" applyFill="1" applyBorder="1" applyAlignment="1" applyProtection="1">
      <alignment horizontal="center"/>
      <protection locked="0"/>
    </xf>
    <xf numFmtId="176" fontId="3" fillId="3" borderId="9" xfId="24" applyNumberFormat="1" applyFont="1" applyFill="1" applyBorder="1" applyAlignment="1" applyProtection="1">
      <alignment horizontal="centerContinuous"/>
      <protection/>
    </xf>
    <xf numFmtId="176" fontId="3" fillId="3" borderId="14" xfId="24" applyNumberFormat="1" applyFont="1" applyFill="1" applyBorder="1" applyAlignment="1" applyProtection="1">
      <alignment horizontal="centerContinuous"/>
      <protection/>
    </xf>
    <xf numFmtId="176" fontId="3" fillId="3" borderId="13" xfId="24" applyNumberFormat="1" applyFont="1" applyFill="1" applyBorder="1" applyAlignment="1" applyProtection="1">
      <alignment horizontal="centerContinuous"/>
      <protection/>
    </xf>
    <xf numFmtId="176" fontId="3" fillId="3" borderId="13" xfId="24" applyNumberFormat="1" applyFont="1" applyFill="1" applyBorder="1" applyAlignment="1" applyProtection="1">
      <alignment horizontal="centerContinuous"/>
      <protection locked="0"/>
    </xf>
    <xf numFmtId="176" fontId="3" fillId="3" borderId="15" xfId="24" applyNumberFormat="1" applyFont="1" applyFill="1" applyBorder="1" applyAlignment="1" applyProtection="1">
      <alignment horizontal="centerContinuous"/>
      <protection/>
    </xf>
    <xf numFmtId="0" fontId="3" fillId="3" borderId="15" xfId="24" applyFont="1" applyFill="1" applyBorder="1" applyAlignment="1">
      <alignment horizontal="centerContinuous"/>
      <protection/>
    </xf>
    <xf numFmtId="0" fontId="3" fillId="3" borderId="3" xfId="24" applyFont="1" applyFill="1" applyBorder="1" applyAlignment="1">
      <alignment/>
      <protection/>
    </xf>
    <xf numFmtId="176" fontId="3" fillId="3" borderId="9" xfId="24" applyNumberFormat="1" applyFont="1" applyFill="1" applyBorder="1" applyAlignment="1" applyProtection="1">
      <alignment horizontal="center"/>
      <protection locked="0"/>
    </xf>
    <xf numFmtId="176" fontId="3" fillId="3" borderId="9" xfId="24" applyNumberFormat="1" applyFont="1" applyFill="1" applyBorder="1" applyAlignment="1" applyProtection="1">
      <alignment horizontal="center"/>
      <protection/>
    </xf>
    <xf numFmtId="0" fontId="3" fillId="3" borderId="9" xfId="24" applyFont="1" applyFill="1" applyBorder="1" applyAlignment="1">
      <alignment horizontal="center"/>
      <protection/>
    </xf>
    <xf numFmtId="0" fontId="3" fillId="3" borderId="8" xfId="24" applyFont="1" applyFill="1" applyBorder="1" applyAlignment="1">
      <alignment horizontal="center"/>
      <protection/>
    </xf>
    <xf numFmtId="176" fontId="3" fillId="3" borderId="1" xfId="24" applyNumberFormat="1" applyFont="1" applyFill="1" applyBorder="1" applyAlignment="1" applyProtection="1">
      <alignment horizontal="center"/>
      <protection locked="0"/>
    </xf>
    <xf numFmtId="176" fontId="3" fillId="3" borderId="10" xfId="24" applyNumberFormat="1" applyFont="1" applyFill="1" applyBorder="1" applyAlignment="1" applyProtection="1">
      <alignment horizontal="center"/>
      <protection locked="0"/>
    </xf>
    <xf numFmtId="3" fontId="3" fillId="3" borderId="10" xfId="24" applyNumberFormat="1" applyFont="1" applyFill="1" applyBorder="1" applyAlignment="1" applyProtection="1">
      <alignment horizontal="center"/>
      <protection locked="0"/>
    </xf>
    <xf numFmtId="0" fontId="3" fillId="3" borderId="10" xfId="24" applyFont="1" applyFill="1" applyBorder="1" applyAlignment="1">
      <alignment horizontal="center"/>
      <protection/>
    </xf>
    <xf numFmtId="0" fontId="3" fillId="3" borderId="1" xfId="24" applyFont="1" applyFill="1" applyBorder="1" applyAlignment="1">
      <alignment horizontal="center"/>
      <protection/>
    </xf>
    <xf numFmtId="176" fontId="3" fillId="3" borderId="16" xfId="24" applyNumberFormat="1" applyFont="1" applyFill="1" applyBorder="1" applyAlignment="1" applyProtection="1">
      <alignment horizontal="center"/>
      <protection/>
    </xf>
    <xf numFmtId="3" fontId="3" fillId="3" borderId="12" xfId="24" applyNumberFormat="1" applyFont="1" applyFill="1" applyBorder="1" applyAlignment="1" applyProtection="1">
      <alignment horizontal="center"/>
      <protection locked="0"/>
    </xf>
    <xf numFmtId="176" fontId="3" fillId="3" borderId="0" xfId="24" applyNumberFormat="1" applyFont="1" applyFill="1" applyBorder="1" applyAlignment="1" applyProtection="1">
      <alignment horizontal="center"/>
      <protection/>
    </xf>
    <xf numFmtId="3" fontId="3" fillId="3" borderId="11" xfId="24" applyNumberFormat="1" applyFont="1" applyFill="1" applyBorder="1" applyAlignment="1" applyProtection="1">
      <alignment horizontal="center"/>
      <protection locked="0"/>
    </xf>
    <xf numFmtId="176" fontId="3" fillId="3" borderId="16" xfId="24" applyNumberFormat="1" applyFont="1" applyFill="1" applyBorder="1" applyAlignment="1" applyProtection="1">
      <alignment horizontal="centerContinuous"/>
      <protection/>
    </xf>
    <xf numFmtId="176" fontId="3" fillId="3" borderId="7" xfId="24" applyNumberFormat="1" applyFont="1" applyFill="1" applyBorder="1" applyAlignment="1" applyProtection="1">
      <alignment horizontal="centerContinuous"/>
      <protection/>
    </xf>
    <xf numFmtId="3" fontId="3" fillId="3" borderId="1" xfId="24" applyNumberFormat="1" applyFont="1" applyFill="1" applyBorder="1" applyAlignment="1" applyProtection="1">
      <alignment horizontal="center"/>
      <protection locked="0"/>
    </xf>
    <xf numFmtId="176" fontId="3" fillId="3" borderId="14" xfId="24" applyNumberFormat="1" applyFont="1" applyFill="1" applyBorder="1" applyAlignment="1" applyProtection="1">
      <alignment horizontal="center"/>
      <protection/>
    </xf>
    <xf numFmtId="176" fontId="3" fillId="3" borderId="8" xfId="24" applyNumberFormat="1" applyFont="1" applyFill="1" applyBorder="1" applyAlignment="1" applyProtection="1">
      <alignment horizontal="center"/>
      <protection/>
    </xf>
    <xf numFmtId="3" fontId="3" fillId="3" borderId="1" xfId="24" applyNumberFormat="1" applyFont="1" applyFill="1" applyBorder="1" applyAlignment="1" applyProtection="1">
      <alignment horizontal="center"/>
      <protection/>
    </xf>
    <xf numFmtId="3" fontId="3" fillId="0" borderId="2" xfId="24" applyNumberFormat="1" applyFont="1" applyFill="1" applyBorder="1" applyAlignment="1" applyProtection="1">
      <alignment horizontal="right"/>
      <protection locked="0"/>
    </xf>
    <xf numFmtId="176" fontId="3" fillId="0" borderId="2" xfId="24" applyNumberFormat="1" applyFont="1" applyFill="1" applyBorder="1" applyAlignment="1" applyProtection="1">
      <alignment horizontal="right"/>
      <protection locked="0"/>
    </xf>
    <xf numFmtId="0" fontId="3" fillId="0" borderId="2" xfId="24" applyFont="1" applyFill="1" applyBorder="1" applyAlignment="1">
      <alignment horizontal="right"/>
      <protection/>
    </xf>
    <xf numFmtId="176" fontId="3" fillId="0" borderId="2" xfId="24" applyNumberFormat="1" applyFont="1" applyFill="1" applyBorder="1" applyAlignment="1" applyProtection="1">
      <alignment horizontal="center"/>
      <protection locked="0"/>
    </xf>
    <xf numFmtId="3" fontId="3" fillId="0" borderId="2" xfId="24" applyNumberFormat="1" applyFont="1" applyFill="1" applyBorder="1" applyAlignment="1">
      <alignment horizontal="right"/>
      <protection/>
    </xf>
    <xf numFmtId="3" fontId="3" fillId="0" borderId="2" xfId="24" applyNumberFormat="1" applyFont="1" applyFill="1" applyBorder="1" applyAlignment="1" applyProtection="1">
      <alignment horizontal="right"/>
      <protection/>
    </xf>
    <xf numFmtId="176" fontId="3" fillId="2" borderId="2" xfId="24" applyNumberFormat="1" applyFont="1" applyFill="1" applyBorder="1" applyAlignment="1" applyProtection="1">
      <alignment horizontal="center"/>
      <protection locked="0"/>
    </xf>
    <xf numFmtId="176" fontId="3" fillId="2" borderId="2" xfId="24" applyNumberFormat="1" applyFont="1" applyFill="1" applyBorder="1" applyAlignment="1" applyProtection="1">
      <alignment horizontal="distributed"/>
      <protection/>
    </xf>
    <xf numFmtId="176" fontId="3" fillId="2" borderId="2" xfId="24" applyNumberFormat="1" applyFont="1" applyFill="1" applyBorder="1" applyAlignment="1" applyProtection="1">
      <alignment horizontal="distributed"/>
      <protection locked="0"/>
    </xf>
    <xf numFmtId="176" fontId="8" fillId="0" borderId="0" xfId="24" applyNumberFormat="1" applyFont="1" applyFill="1" applyBorder="1" applyAlignment="1" applyProtection="1">
      <alignment horizontal="left"/>
      <protection/>
    </xf>
    <xf numFmtId="3" fontId="3" fillId="0" borderId="1" xfId="24" applyNumberFormat="1" applyFont="1" applyFill="1" applyBorder="1" applyAlignment="1" applyProtection="1">
      <alignment horizontal="right"/>
      <protection locked="0"/>
    </xf>
    <xf numFmtId="176" fontId="3" fillId="2" borderId="3" xfId="24" applyNumberFormat="1" applyFont="1" applyFill="1" applyBorder="1" applyAlignment="1" applyProtection="1">
      <alignment horizontal="center"/>
      <protection/>
    </xf>
    <xf numFmtId="176" fontId="3" fillId="2" borderId="15" xfId="24" applyNumberFormat="1" applyFont="1" applyFill="1" applyBorder="1" applyAlignment="1" applyProtection="1">
      <alignment horizontal="center"/>
      <protection locked="0"/>
    </xf>
    <xf numFmtId="176" fontId="3" fillId="2" borderId="8" xfId="24" applyNumberFormat="1" applyFont="1" applyFill="1" applyBorder="1" applyAlignment="1" applyProtection="1">
      <alignment horizontal="center"/>
      <protection locked="0"/>
    </xf>
    <xf numFmtId="176" fontId="3" fillId="2" borderId="9" xfId="24" applyNumberFormat="1" applyFont="1" applyFill="1" applyBorder="1" applyAlignment="1" applyProtection="1">
      <alignment horizontal="centerContinuous"/>
      <protection/>
    </xf>
    <xf numFmtId="176" fontId="3" fillId="2" borderId="9" xfId="24" applyNumberFormat="1" applyFont="1" applyFill="1" applyBorder="1" applyAlignment="1" applyProtection="1">
      <alignment horizontal="center"/>
      <protection locked="0"/>
    </xf>
    <xf numFmtId="176" fontId="3" fillId="2" borderId="0" xfId="24" applyNumberFormat="1" applyFont="1" applyFill="1" applyBorder="1" applyAlignment="1" applyProtection="1">
      <alignment horizontal="center"/>
      <protection locked="0"/>
    </xf>
    <xf numFmtId="176" fontId="3" fillId="2" borderId="1" xfId="24" applyNumberFormat="1" applyFont="1" applyFill="1" applyBorder="1" applyAlignment="1" applyProtection="1">
      <alignment horizontal="center"/>
      <protection locked="0"/>
    </xf>
    <xf numFmtId="176" fontId="3" fillId="2" borderId="11" xfId="24" applyNumberFormat="1" applyFont="1" applyFill="1" applyBorder="1" applyAlignment="1" applyProtection="1">
      <alignment horizontal="center"/>
      <protection locked="0"/>
    </xf>
    <xf numFmtId="0" fontId="3" fillId="2" borderId="3" xfId="23" applyNumberFormat="1" applyFont="1" applyFill="1" applyBorder="1" applyAlignment="1" applyProtection="1">
      <alignment horizontal="center"/>
      <protection/>
    </xf>
    <xf numFmtId="0" fontId="3" fillId="2" borderId="15" xfId="23" applyNumberFormat="1" applyFont="1" applyFill="1" applyBorder="1" applyAlignment="1" applyProtection="1">
      <alignment horizontal="center"/>
      <protection locked="0"/>
    </xf>
    <xf numFmtId="0" fontId="3" fillId="2" borderId="8" xfId="23" applyNumberFormat="1" applyFont="1" applyFill="1" applyBorder="1" applyAlignment="1" applyProtection="1">
      <alignment horizontal="center"/>
      <protection locked="0"/>
    </xf>
    <xf numFmtId="0" fontId="3" fillId="2" borderId="9" xfId="23" applyNumberFormat="1" applyFont="1" applyFill="1" applyBorder="1" applyAlignment="1" applyProtection="1">
      <alignment horizontal="center"/>
      <protection locked="0"/>
    </xf>
    <xf numFmtId="176" fontId="3" fillId="2" borderId="3" xfId="22" applyNumberFormat="1" applyFont="1" applyFill="1" applyBorder="1" applyAlignment="1" applyProtection="1">
      <alignment horizontal="center"/>
      <protection/>
    </xf>
    <xf numFmtId="176" fontId="3" fillId="2" borderId="15" xfId="22" applyNumberFormat="1" applyFont="1" applyFill="1" applyBorder="1" applyAlignment="1" applyProtection="1">
      <alignment horizontal="distributed"/>
      <protection/>
    </xf>
    <xf numFmtId="176" fontId="3" fillId="2" borderId="8" xfId="22" applyNumberFormat="1" applyFont="1" applyFill="1" applyBorder="1" applyAlignment="1" applyProtection="1">
      <alignment horizontal="center"/>
      <protection/>
    </xf>
    <xf numFmtId="176" fontId="3" fillId="2" borderId="8" xfId="22" applyNumberFormat="1" applyFont="1" applyFill="1" applyBorder="1" applyAlignment="1" applyProtection="1">
      <alignment horizontal="center"/>
      <protection locked="0"/>
    </xf>
    <xf numFmtId="176" fontId="3" fillId="2" borderId="9" xfId="22" applyNumberFormat="1" applyFont="1" applyFill="1" applyBorder="1" applyAlignment="1" applyProtection="1">
      <alignment horizontal="distributed"/>
      <protection locked="0"/>
    </xf>
    <xf numFmtId="3" fontId="3" fillId="2" borderId="3" xfId="0" applyNumberFormat="1" applyFont="1" applyFill="1" applyBorder="1" applyAlignment="1" applyProtection="1">
      <alignment horizontal="center"/>
      <protection locked="0"/>
    </xf>
    <xf numFmtId="3" fontId="3" fillId="2" borderId="3" xfId="0" applyNumberFormat="1" applyFont="1" applyFill="1" applyBorder="1" applyAlignment="1" applyProtection="1">
      <alignment horizontal="distributed"/>
      <protection locked="0"/>
    </xf>
    <xf numFmtId="3" fontId="3" fillId="2" borderId="8" xfId="0" applyNumberFormat="1" applyFont="1" applyFill="1" applyBorder="1" applyAlignment="1" applyProtection="1">
      <alignment horizontal="center"/>
      <protection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 applyProtection="1">
      <alignment horizontal="distributed"/>
      <protection locked="0"/>
    </xf>
    <xf numFmtId="3" fontId="5" fillId="2" borderId="3" xfId="20" applyNumberFormat="1" applyFont="1" applyFill="1" applyBorder="1" applyAlignment="1" applyProtection="1">
      <alignment horizontal="center"/>
      <protection locked="0"/>
    </xf>
    <xf numFmtId="3" fontId="5" fillId="2" borderId="15" xfId="20" applyNumberFormat="1" applyFont="1" applyFill="1" applyBorder="1" applyAlignment="1" applyProtection="1">
      <alignment horizontal="center"/>
      <protection locked="0"/>
    </xf>
    <xf numFmtId="3" fontId="5" fillId="2" borderId="8" xfId="20" applyNumberFormat="1" applyFont="1" applyFill="1" applyBorder="1" applyAlignment="1" applyProtection="1">
      <alignment horizontal="center"/>
      <protection/>
    </xf>
    <xf numFmtId="3" fontId="5" fillId="2" borderId="9" xfId="20" applyNumberFormat="1" applyFont="1" applyFill="1" applyBorder="1" applyAlignment="1" applyProtection="1">
      <alignment horizontal="center"/>
      <protection/>
    </xf>
    <xf numFmtId="3" fontId="5" fillId="2" borderId="9" xfId="20" applyNumberFormat="1" applyFont="1" applyFill="1" applyBorder="1" applyAlignment="1" applyProtection="1">
      <alignment horizontal="center"/>
      <protection locked="0"/>
    </xf>
    <xf numFmtId="3" fontId="5" fillId="2" borderId="8" xfId="20" applyNumberFormat="1" applyFont="1" applyFill="1" applyBorder="1" applyAlignment="1" applyProtection="1">
      <alignment horizontal="center"/>
      <protection locked="0"/>
    </xf>
    <xf numFmtId="176" fontId="3" fillId="2" borderId="3" xfId="21" applyNumberFormat="1" applyFont="1" applyFill="1" applyBorder="1" applyAlignment="1" applyProtection="1">
      <alignment horizontal="center"/>
      <protection locked="0"/>
    </xf>
    <xf numFmtId="176" fontId="3" fillId="2" borderId="15" xfId="21" applyNumberFormat="1" applyFont="1" applyFill="1" applyBorder="1" applyAlignment="1" applyProtection="1">
      <alignment horizontal="center"/>
      <protection locked="0"/>
    </xf>
    <xf numFmtId="176" fontId="3" fillId="2" borderId="8" xfId="21" applyNumberFormat="1" applyFont="1" applyFill="1" applyBorder="1" applyAlignment="1" applyProtection="1">
      <alignment horizontal="center"/>
      <protection/>
    </xf>
    <xf numFmtId="176" fontId="3" fillId="2" borderId="1" xfId="21" applyNumberFormat="1" applyFont="1" applyFill="1" applyBorder="1" applyAlignment="1" applyProtection="1">
      <alignment horizontal="center"/>
      <protection locked="0"/>
    </xf>
    <xf numFmtId="176" fontId="3" fillId="2" borderId="10" xfId="21" applyNumberFormat="1" applyFont="1" applyFill="1" applyBorder="1" applyAlignment="1" applyProtection="1">
      <alignment horizontal="center"/>
      <protection locked="0"/>
    </xf>
    <xf numFmtId="176" fontId="3" fillId="3" borderId="13" xfId="24" applyNumberFormat="1" applyFont="1" applyFill="1" applyBorder="1" applyAlignment="1" applyProtection="1">
      <alignment horizontal="center"/>
      <protection/>
    </xf>
    <xf numFmtId="176" fontId="3" fillId="3" borderId="15" xfId="24" applyNumberFormat="1" applyFont="1" applyFill="1" applyBorder="1" applyAlignment="1" applyProtection="1">
      <alignment horizontal="center"/>
      <protection/>
    </xf>
    <xf numFmtId="3" fontId="3" fillId="3" borderId="4" xfId="0" applyNumberFormat="1" applyFont="1" applyFill="1" applyBorder="1" applyAlignment="1" applyProtection="1">
      <alignment horizontal="center"/>
      <protection/>
    </xf>
    <xf numFmtId="3" fontId="3" fillId="3" borderId="2" xfId="0" applyNumberFormat="1" applyFont="1" applyFill="1" applyBorder="1" applyAlignment="1" applyProtection="1">
      <alignment horizontal="center"/>
      <protection/>
    </xf>
    <xf numFmtId="3" fontId="3" fillId="3" borderId="7" xfId="0" applyNumberFormat="1" applyFont="1" applyFill="1" applyBorder="1" applyAlignment="1" applyProtection="1">
      <alignment horizontal="center"/>
      <protection locked="0"/>
    </xf>
    <xf numFmtId="3" fontId="3" fillId="3" borderId="2" xfId="0" applyNumberFormat="1" applyFont="1" applyFill="1" applyBorder="1" applyAlignment="1" applyProtection="1">
      <alignment horizontal="center"/>
      <protection locked="0"/>
    </xf>
    <xf numFmtId="3" fontId="3" fillId="3" borderId="7" xfId="0" applyNumberFormat="1" applyFont="1" applyFill="1" applyBorder="1" applyAlignment="1" applyProtection="1">
      <alignment horizontal="center"/>
      <protection/>
    </xf>
    <xf numFmtId="3" fontId="3" fillId="3" borderId="14" xfId="0" applyNumberFormat="1" applyFont="1" applyFill="1" applyBorder="1" applyAlignment="1" applyProtection="1">
      <alignment horizontal="left"/>
      <protection/>
    </xf>
    <xf numFmtId="3" fontId="3" fillId="3" borderId="6" xfId="0" applyNumberFormat="1" applyFont="1" applyFill="1" applyBorder="1" applyAlignment="1" applyProtection="1">
      <alignment horizontal="center"/>
      <protection locked="0"/>
    </xf>
    <xf numFmtId="3" fontId="3" fillId="3" borderId="4" xfId="0" applyNumberFormat="1" applyFont="1" applyFill="1" applyBorder="1" applyAlignment="1" applyProtection="1">
      <alignment horizontal="left"/>
      <protection locked="0"/>
    </xf>
    <xf numFmtId="3" fontId="3" fillId="3" borderId="15" xfId="0" applyNumberFormat="1" applyFont="1" applyFill="1" applyBorder="1" applyAlignment="1" applyProtection="1">
      <alignment horizontal="center"/>
      <protection/>
    </xf>
    <xf numFmtId="176" fontId="3" fillId="3" borderId="14" xfId="24" applyNumberFormat="1" applyFont="1" applyFill="1" applyBorder="1" applyAlignment="1" applyProtection="1">
      <alignment/>
      <protection/>
    </xf>
    <xf numFmtId="3" fontId="3" fillId="2" borderId="2" xfId="0" applyNumberFormat="1" applyFont="1" applyFill="1" applyBorder="1" applyAlignment="1" applyProtection="1">
      <alignment horizontal="distributed"/>
      <protection/>
    </xf>
    <xf numFmtId="3" fontId="3" fillId="2" borderId="2" xfId="0" applyNumberFormat="1" applyFont="1" applyFill="1" applyBorder="1" applyAlignment="1" applyProtection="1">
      <alignment horizontal="center"/>
      <protection locked="0"/>
    </xf>
    <xf numFmtId="3" fontId="3" fillId="2" borderId="8" xfId="0" applyNumberFormat="1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>
      <alignment horizontal="center" vertical="center"/>
    </xf>
    <xf numFmtId="3" fontId="5" fillId="3" borderId="9" xfId="20" applyNumberFormat="1" applyFont="1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>
      <alignment horizontal="center" vertical="center"/>
    </xf>
    <xf numFmtId="3" fontId="5" fillId="3" borderId="2" xfId="20" applyNumberFormat="1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>
      <alignment horizontal="center" vertical="center"/>
    </xf>
    <xf numFmtId="3" fontId="5" fillId="3" borderId="4" xfId="2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/>
    </xf>
    <xf numFmtId="3" fontId="5" fillId="3" borderId="6" xfId="20" applyNumberFormat="1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>
      <alignment horizontal="center" vertical="center"/>
    </xf>
    <xf numFmtId="3" fontId="5" fillId="2" borderId="2" xfId="20" applyNumberFormat="1" applyFont="1" applyFill="1" applyBorder="1" applyAlignment="1" applyProtection="1">
      <alignment horizontal="distributed"/>
      <protection locked="0"/>
    </xf>
    <xf numFmtId="3" fontId="5" fillId="2" borderId="2" xfId="20" applyNumberFormat="1" applyFont="1" applyFill="1" applyBorder="1" applyAlignment="1" applyProtection="1">
      <alignment horizontal="distributed"/>
      <protection/>
    </xf>
    <xf numFmtId="176" fontId="3" fillId="2" borderId="2" xfId="21" applyNumberFormat="1" applyFont="1" applyFill="1" applyBorder="1" applyAlignment="1" applyProtection="1">
      <alignment horizontal="distributed"/>
      <protection/>
    </xf>
    <xf numFmtId="176" fontId="3" fillId="2" borderId="8" xfId="21" applyNumberFormat="1" applyFont="1" applyFill="1" applyBorder="1" applyAlignment="1" applyProtection="1">
      <alignment horizontal="center" vertical="center"/>
      <protection/>
    </xf>
    <xf numFmtId="176" fontId="3" fillId="3" borderId="15" xfId="21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center" vertical="center"/>
    </xf>
    <xf numFmtId="176" fontId="3" fillId="2" borderId="2" xfId="21" applyNumberFormat="1" applyFont="1" applyFill="1" applyBorder="1" applyAlignment="1" applyProtection="1">
      <alignment horizontal="distributed"/>
      <protection locked="0"/>
    </xf>
    <xf numFmtId="176" fontId="3" fillId="2" borderId="2" xfId="22" applyNumberFormat="1" applyFont="1" applyFill="1" applyBorder="1" applyAlignment="1" applyProtection="1">
      <alignment horizontal="distributed"/>
      <protection/>
    </xf>
    <xf numFmtId="176" fontId="3" fillId="2" borderId="8" xfId="22" applyNumberFormat="1" applyFont="1" applyFill="1" applyBorder="1" applyAlignment="1" applyProtection="1">
      <alignment horizontal="center" vertical="center"/>
      <protection locked="0"/>
    </xf>
    <xf numFmtId="176" fontId="3" fillId="3" borderId="14" xfId="22" applyNumberFormat="1" applyFont="1" applyFill="1" applyBorder="1" applyAlignment="1" applyProtection="1">
      <alignment horizontal="center"/>
      <protection locked="0"/>
    </xf>
    <xf numFmtId="176" fontId="3" fillId="3" borderId="13" xfId="22" applyNumberFormat="1" applyFont="1" applyFill="1" applyBorder="1" applyAlignment="1" applyProtection="1">
      <alignment horizontal="center"/>
      <protection locked="0"/>
    </xf>
    <xf numFmtId="176" fontId="3" fillId="3" borderId="15" xfId="22" applyNumberFormat="1" applyFont="1" applyFill="1" applyBorder="1" applyAlignment="1" applyProtection="1">
      <alignment horizontal="center"/>
      <protection locked="0"/>
    </xf>
    <xf numFmtId="176" fontId="3" fillId="2" borderId="2" xfId="22" applyNumberFormat="1" applyFont="1" applyFill="1" applyBorder="1" applyAlignment="1" applyProtection="1">
      <alignment horizontal="distributed"/>
      <protection locked="0"/>
    </xf>
    <xf numFmtId="176" fontId="3" fillId="2" borderId="4" xfId="23" applyNumberFormat="1" applyFont="1" applyFill="1" applyBorder="1" applyAlignment="1" applyProtection="1">
      <alignment horizontal="distributed"/>
      <protection/>
    </xf>
    <xf numFmtId="176" fontId="3" fillId="2" borderId="7" xfId="23" applyNumberFormat="1" applyFont="1" applyFill="1" applyBorder="1" applyAlignment="1" applyProtection="1">
      <alignment horizontal="distributed"/>
      <protection/>
    </xf>
    <xf numFmtId="0" fontId="3" fillId="2" borderId="8" xfId="23" applyNumberFormat="1" applyFont="1" applyFill="1" applyBorder="1" applyAlignment="1" applyProtection="1">
      <alignment horizontal="center" vertical="center"/>
      <protection locked="0"/>
    </xf>
    <xf numFmtId="176" fontId="3" fillId="2" borderId="4" xfId="23" applyNumberFormat="1" applyFont="1" applyFill="1" applyBorder="1" applyAlignment="1" applyProtection="1">
      <alignment horizontal="distributed"/>
      <protection locked="0"/>
    </xf>
    <xf numFmtId="176" fontId="3" fillId="2" borderId="7" xfId="23" applyNumberFormat="1" applyFont="1" applyFill="1" applyBorder="1" applyAlignment="1" applyProtection="1">
      <alignment horizontal="distributed"/>
      <protection locked="0"/>
    </xf>
    <xf numFmtId="176" fontId="3" fillId="2" borderId="2" xfId="24" applyNumberFormat="1" applyFont="1" applyFill="1" applyBorder="1" applyAlignment="1" applyProtection="1">
      <alignment horizontal="distributed"/>
      <protection/>
    </xf>
    <xf numFmtId="176" fontId="3" fillId="2" borderId="2" xfId="24" applyNumberFormat="1" applyFont="1" applyFill="1" applyBorder="1" applyAlignment="1" applyProtection="1">
      <alignment horizontal="distributed"/>
      <protection locked="0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-2" xfId="20"/>
    <cellStyle name="標準_3-1" xfId="21"/>
    <cellStyle name="標準_3-2" xfId="22"/>
    <cellStyle name="標準_3-3 AND 4" xfId="23"/>
    <cellStyle name="標準_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3.375" style="6" customWidth="1"/>
    <col min="3" max="3" width="8.625" style="3" customWidth="1"/>
    <col min="4" max="4" width="13.375" style="3" customWidth="1"/>
    <col min="5" max="5" width="12.50390625" style="3" customWidth="1"/>
    <col min="6" max="6" width="13.375" style="3" customWidth="1"/>
    <col min="7" max="7" width="13.375" style="3" bestFit="1" customWidth="1"/>
    <col min="8" max="8" width="12.50390625" style="3" bestFit="1" customWidth="1"/>
    <col min="9" max="9" width="13.375" style="3" customWidth="1"/>
    <col min="10" max="10" width="13.375" style="3" bestFit="1" customWidth="1"/>
    <col min="11" max="11" width="13.375" style="3" customWidth="1"/>
    <col min="12" max="12" width="13.375" style="3" bestFit="1" customWidth="1"/>
    <col min="13" max="14" width="12.50390625" style="3" bestFit="1" customWidth="1"/>
    <col min="15" max="15" width="10.75390625" style="3" bestFit="1" customWidth="1"/>
    <col min="16" max="16" width="13.375" style="3" bestFit="1" customWidth="1"/>
    <col min="17" max="17" width="3.375" style="6" customWidth="1"/>
    <col min="18" max="16384" width="9.00390625" style="3" customWidth="1"/>
  </cols>
  <sheetData>
    <row r="1" spans="2:17" ht="14.25">
      <c r="B1" s="43" t="s">
        <v>159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2:17" ht="12" customHeight="1">
      <c r="B2" s="4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2:17" ht="12">
      <c r="B3" s="225"/>
      <c r="C3" s="226"/>
      <c r="D3" s="53" t="s">
        <v>0</v>
      </c>
      <c r="E3" s="54"/>
      <c r="F3" s="55"/>
      <c r="G3" s="53"/>
      <c r="H3" s="54"/>
      <c r="I3" s="55"/>
      <c r="J3" s="55"/>
      <c r="K3" s="55"/>
      <c r="L3" s="55"/>
      <c r="M3" s="55"/>
      <c r="N3" s="55"/>
      <c r="O3" s="55"/>
      <c r="P3" s="56"/>
      <c r="Q3" s="52"/>
    </row>
    <row r="4" spans="2:17" ht="12">
      <c r="B4" s="227" t="s">
        <v>1</v>
      </c>
      <c r="C4" s="255" t="s">
        <v>2</v>
      </c>
      <c r="D4" s="248" t="s">
        <v>171</v>
      </c>
      <c r="E4" s="65"/>
      <c r="F4" s="65"/>
      <c r="G4" s="65"/>
      <c r="H4" s="65"/>
      <c r="I4" s="65"/>
      <c r="J4" s="65"/>
      <c r="K4" s="248" t="s">
        <v>174</v>
      </c>
      <c r="L4" s="248"/>
      <c r="M4" s="65"/>
      <c r="N4" s="65"/>
      <c r="O4" s="65"/>
      <c r="P4" s="251"/>
      <c r="Q4" s="57" t="s">
        <v>1</v>
      </c>
    </row>
    <row r="5" spans="2:17" ht="12">
      <c r="B5" s="227" t="s">
        <v>3</v>
      </c>
      <c r="C5" s="256"/>
      <c r="D5" s="250" t="s">
        <v>173</v>
      </c>
      <c r="E5" s="249"/>
      <c r="F5" s="247"/>
      <c r="G5" s="250" t="s">
        <v>172</v>
      </c>
      <c r="H5" s="246"/>
      <c r="I5" s="247"/>
      <c r="J5" s="62" t="s">
        <v>4</v>
      </c>
      <c r="K5" s="69" t="s">
        <v>175</v>
      </c>
      <c r="L5" s="69" t="s">
        <v>5</v>
      </c>
      <c r="M5" s="67" t="s">
        <v>6</v>
      </c>
      <c r="N5" s="65" t="s">
        <v>7</v>
      </c>
      <c r="O5" s="52" t="s">
        <v>8</v>
      </c>
      <c r="P5" s="58" t="s">
        <v>4</v>
      </c>
      <c r="Q5" s="57" t="s">
        <v>3</v>
      </c>
    </row>
    <row r="6" spans="2:19" ht="12">
      <c r="B6" s="228"/>
      <c r="C6" s="229"/>
      <c r="D6" s="243" t="s">
        <v>168</v>
      </c>
      <c r="E6" s="244" t="s">
        <v>169</v>
      </c>
      <c r="F6" s="245" t="s">
        <v>170</v>
      </c>
      <c r="G6" s="243" t="s">
        <v>168</v>
      </c>
      <c r="H6" s="244" t="s">
        <v>169</v>
      </c>
      <c r="I6" s="245" t="s">
        <v>170</v>
      </c>
      <c r="J6" s="63"/>
      <c r="K6" s="64" t="s">
        <v>176</v>
      </c>
      <c r="L6" s="64" t="s">
        <v>9</v>
      </c>
      <c r="M6" s="68" t="s">
        <v>10</v>
      </c>
      <c r="N6" s="66" t="s">
        <v>10</v>
      </c>
      <c r="O6" s="59" t="s">
        <v>11</v>
      </c>
      <c r="P6" s="60"/>
      <c r="Q6" s="59"/>
      <c r="S6" s="4"/>
    </row>
    <row r="7" spans="2:17" ht="12">
      <c r="B7" s="254"/>
      <c r="C7" s="254"/>
      <c r="D7" s="48" t="s">
        <v>12</v>
      </c>
      <c r="E7" s="48" t="s">
        <v>12</v>
      </c>
      <c r="F7" s="48" t="s">
        <v>12</v>
      </c>
      <c r="G7" s="48" t="s">
        <v>12</v>
      </c>
      <c r="H7" s="48" t="s">
        <v>12</v>
      </c>
      <c r="I7" s="48" t="s">
        <v>12</v>
      </c>
      <c r="J7" s="48" t="s">
        <v>12</v>
      </c>
      <c r="K7" s="48" t="s">
        <v>12</v>
      </c>
      <c r="L7" s="48" t="s">
        <v>12</v>
      </c>
      <c r="M7" s="48" t="s">
        <v>12</v>
      </c>
      <c r="N7" s="48" t="s">
        <v>12</v>
      </c>
      <c r="O7" s="48" t="s">
        <v>12</v>
      </c>
      <c r="P7" s="48" t="s">
        <v>12</v>
      </c>
      <c r="Q7" s="61"/>
    </row>
    <row r="8" spans="2:17" ht="12">
      <c r="B8" s="47">
        <v>1</v>
      </c>
      <c r="C8" s="49" t="s">
        <v>16</v>
      </c>
      <c r="D8" s="50">
        <v>6532937633</v>
      </c>
      <c r="E8" s="50">
        <v>365167011</v>
      </c>
      <c r="F8" s="48">
        <v>6898104644</v>
      </c>
      <c r="G8" s="50">
        <v>1108038301</v>
      </c>
      <c r="H8" s="50">
        <v>78962654</v>
      </c>
      <c r="I8" s="48">
        <v>1187000955</v>
      </c>
      <c r="J8" s="48">
        <v>8085105599</v>
      </c>
      <c r="K8" s="50">
        <v>2194666</v>
      </c>
      <c r="L8" s="50">
        <v>5552697193</v>
      </c>
      <c r="M8" s="50">
        <v>944055000</v>
      </c>
      <c r="N8" s="50">
        <v>235290000</v>
      </c>
      <c r="O8" s="50">
        <v>1361000</v>
      </c>
      <c r="P8" s="48">
        <v>6735597859</v>
      </c>
      <c r="Q8" s="61">
        <v>1</v>
      </c>
    </row>
    <row r="9" spans="2:17" ht="12">
      <c r="B9" s="47">
        <v>2</v>
      </c>
      <c r="C9" s="49" t="s">
        <v>17</v>
      </c>
      <c r="D9" s="50">
        <v>5641735816</v>
      </c>
      <c r="E9" s="50">
        <v>321504466</v>
      </c>
      <c r="F9" s="48">
        <v>5963240282</v>
      </c>
      <c r="G9" s="50">
        <v>1042936159</v>
      </c>
      <c r="H9" s="50">
        <v>76181340</v>
      </c>
      <c r="I9" s="48">
        <v>1119117499</v>
      </c>
      <c r="J9" s="48">
        <v>7082357781</v>
      </c>
      <c r="K9" s="50">
        <v>1882651</v>
      </c>
      <c r="L9" s="50">
        <v>4451188552</v>
      </c>
      <c r="M9" s="50">
        <v>726896000</v>
      </c>
      <c r="N9" s="50">
        <v>195986000</v>
      </c>
      <c r="O9" s="50">
        <v>0</v>
      </c>
      <c r="P9" s="48">
        <v>5375953203</v>
      </c>
      <c r="Q9" s="61">
        <v>2</v>
      </c>
    </row>
    <row r="10" spans="2:17" ht="12">
      <c r="B10" s="47">
        <v>3</v>
      </c>
      <c r="C10" s="49" t="s">
        <v>18</v>
      </c>
      <c r="D10" s="50">
        <v>3155782908</v>
      </c>
      <c r="E10" s="50">
        <v>237112173</v>
      </c>
      <c r="F10" s="48">
        <v>3392895081</v>
      </c>
      <c r="G10" s="50">
        <v>446159943</v>
      </c>
      <c r="H10" s="50">
        <v>38357059</v>
      </c>
      <c r="I10" s="48">
        <v>484517002</v>
      </c>
      <c r="J10" s="48">
        <v>3877412083</v>
      </c>
      <c r="K10" s="50">
        <v>1189350</v>
      </c>
      <c r="L10" s="50">
        <v>2824036326</v>
      </c>
      <c r="M10" s="50">
        <v>786709000</v>
      </c>
      <c r="N10" s="50">
        <v>149509000</v>
      </c>
      <c r="O10" s="50">
        <v>0</v>
      </c>
      <c r="P10" s="48">
        <v>3761443676</v>
      </c>
      <c r="Q10" s="61">
        <v>3</v>
      </c>
    </row>
    <row r="11" spans="2:17" ht="12">
      <c r="B11" s="47">
        <v>4</v>
      </c>
      <c r="C11" s="49" t="s">
        <v>19</v>
      </c>
      <c r="D11" s="50">
        <v>3091832375</v>
      </c>
      <c r="E11" s="50">
        <v>206351460</v>
      </c>
      <c r="F11" s="48">
        <v>3298183835</v>
      </c>
      <c r="G11" s="50">
        <v>531367871</v>
      </c>
      <c r="H11" s="50">
        <v>47828393</v>
      </c>
      <c r="I11" s="48">
        <v>579196264</v>
      </c>
      <c r="J11" s="48">
        <v>3877380099</v>
      </c>
      <c r="K11" s="50">
        <v>1136167</v>
      </c>
      <c r="L11" s="50">
        <v>2706088045</v>
      </c>
      <c r="M11" s="50">
        <v>501539000</v>
      </c>
      <c r="N11" s="50">
        <v>102979000</v>
      </c>
      <c r="O11" s="50">
        <v>0</v>
      </c>
      <c r="P11" s="48">
        <v>3311742212</v>
      </c>
      <c r="Q11" s="61">
        <v>4</v>
      </c>
    </row>
    <row r="12" spans="2:17" ht="12">
      <c r="B12" s="47">
        <v>5</v>
      </c>
      <c r="C12" s="49" t="s">
        <v>20</v>
      </c>
      <c r="D12" s="50">
        <v>3587253825</v>
      </c>
      <c r="E12" s="50">
        <v>228332460</v>
      </c>
      <c r="F12" s="48">
        <v>3815586285</v>
      </c>
      <c r="G12" s="50">
        <v>604097240</v>
      </c>
      <c r="H12" s="50">
        <v>48983300</v>
      </c>
      <c r="I12" s="48">
        <v>653080540</v>
      </c>
      <c r="J12" s="48">
        <v>4468666825</v>
      </c>
      <c r="K12" s="50">
        <v>1245469</v>
      </c>
      <c r="L12" s="50">
        <v>2915213846</v>
      </c>
      <c r="M12" s="50">
        <v>494460000</v>
      </c>
      <c r="N12" s="50">
        <v>118279000</v>
      </c>
      <c r="O12" s="50">
        <v>0</v>
      </c>
      <c r="P12" s="48">
        <v>3529198315</v>
      </c>
      <c r="Q12" s="61">
        <v>5</v>
      </c>
    </row>
    <row r="13" spans="2:17" ht="12">
      <c r="B13" s="47">
        <v>6</v>
      </c>
      <c r="C13" s="49" t="s">
        <v>21</v>
      </c>
      <c r="D13" s="50">
        <v>1249370138</v>
      </c>
      <c r="E13" s="50">
        <v>82873073</v>
      </c>
      <c r="F13" s="48">
        <v>1332243211</v>
      </c>
      <c r="G13" s="50">
        <v>143048879</v>
      </c>
      <c r="H13" s="50">
        <v>10966960</v>
      </c>
      <c r="I13" s="48">
        <v>154015839</v>
      </c>
      <c r="J13" s="48">
        <v>1486259050</v>
      </c>
      <c r="K13" s="50">
        <v>527537</v>
      </c>
      <c r="L13" s="50">
        <v>1171078244</v>
      </c>
      <c r="M13" s="50">
        <v>269595000</v>
      </c>
      <c r="N13" s="50">
        <v>62543000</v>
      </c>
      <c r="O13" s="50">
        <v>0</v>
      </c>
      <c r="P13" s="48">
        <v>1503743781</v>
      </c>
      <c r="Q13" s="61">
        <v>6</v>
      </c>
    </row>
    <row r="14" spans="2:17" ht="12">
      <c r="B14" s="47">
        <v>7</v>
      </c>
      <c r="C14" s="49" t="s">
        <v>22</v>
      </c>
      <c r="D14" s="50">
        <v>2132780161</v>
      </c>
      <c r="E14" s="50">
        <v>128691817</v>
      </c>
      <c r="F14" s="48">
        <v>2261471978</v>
      </c>
      <c r="G14" s="50">
        <v>302023455</v>
      </c>
      <c r="H14" s="50">
        <v>22631097</v>
      </c>
      <c r="I14" s="48">
        <v>324654552</v>
      </c>
      <c r="J14" s="48">
        <v>2586126530</v>
      </c>
      <c r="K14" s="50">
        <v>799367</v>
      </c>
      <c r="L14" s="50">
        <v>1534483148</v>
      </c>
      <c r="M14" s="50">
        <v>224893000</v>
      </c>
      <c r="N14" s="50">
        <v>92581000</v>
      </c>
      <c r="O14" s="50">
        <v>0</v>
      </c>
      <c r="P14" s="48">
        <v>1852756515</v>
      </c>
      <c r="Q14" s="61">
        <v>7</v>
      </c>
    </row>
    <row r="15" spans="2:17" ht="12">
      <c r="B15" s="47">
        <v>8</v>
      </c>
      <c r="C15" s="49" t="s">
        <v>23</v>
      </c>
      <c r="D15" s="50">
        <v>1182127502</v>
      </c>
      <c r="E15" s="50">
        <v>84985951</v>
      </c>
      <c r="F15" s="48">
        <v>1267113453</v>
      </c>
      <c r="G15" s="50">
        <v>209569439</v>
      </c>
      <c r="H15" s="50">
        <v>19384258</v>
      </c>
      <c r="I15" s="48">
        <v>228953697</v>
      </c>
      <c r="J15" s="48">
        <v>1496067150</v>
      </c>
      <c r="K15" s="50">
        <v>460846</v>
      </c>
      <c r="L15" s="50">
        <v>1030559238</v>
      </c>
      <c r="M15" s="50">
        <v>220445000</v>
      </c>
      <c r="N15" s="50">
        <v>72082000</v>
      </c>
      <c r="O15" s="50">
        <v>0</v>
      </c>
      <c r="P15" s="48">
        <v>1323547084</v>
      </c>
      <c r="Q15" s="61">
        <v>8</v>
      </c>
    </row>
    <row r="16" spans="2:17" ht="12">
      <c r="B16" s="47">
        <v>9</v>
      </c>
      <c r="C16" s="49" t="s">
        <v>24</v>
      </c>
      <c r="D16" s="50">
        <v>1584438992</v>
      </c>
      <c r="E16" s="50">
        <v>94293930</v>
      </c>
      <c r="F16" s="48">
        <v>1678732922</v>
      </c>
      <c r="G16" s="50">
        <v>249012454</v>
      </c>
      <c r="H16" s="50">
        <v>19865906</v>
      </c>
      <c r="I16" s="48">
        <v>268878360</v>
      </c>
      <c r="J16" s="48">
        <v>1947611282</v>
      </c>
      <c r="K16" s="50">
        <v>619632</v>
      </c>
      <c r="L16" s="50">
        <v>1312332019</v>
      </c>
      <c r="M16" s="50">
        <v>239900000</v>
      </c>
      <c r="N16" s="50">
        <v>8184000</v>
      </c>
      <c r="O16" s="50">
        <v>0</v>
      </c>
      <c r="P16" s="48">
        <v>1561035651</v>
      </c>
      <c r="Q16" s="61">
        <v>9</v>
      </c>
    </row>
    <row r="17" spans="2:17" ht="12">
      <c r="B17" s="47">
        <v>10</v>
      </c>
      <c r="C17" s="49" t="s">
        <v>25</v>
      </c>
      <c r="D17" s="50">
        <v>1138432536</v>
      </c>
      <c r="E17" s="50">
        <v>86715515</v>
      </c>
      <c r="F17" s="48">
        <v>1225148051</v>
      </c>
      <c r="G17" s="50">
        <v>140824234</v>
      </c>
      <c r="H17" s="50">
        <v>13493199</v>
      </c>
      <c r="I17" s="48">
        <v>154317433</v>
      </c>
      <c r="J17" s="48">
        <v>1379465484</v>
      </c>
      <c r="K17" s="50">
        <v>514260</v>
      </c>
      <c r="L17" s="50">
        <v>918735671</v>
      </c>
      <c r="M17" s="50">
        <v>144857000</v>
      </c>
      <c r="N17" s="50">
        <v>60735000</v>
      </c>
      <c r="O17" s="50">
        <v>0</v>
      </c>
      <c r="P17" s="48">
        <v>1124841931</v>
      </c>
      <c r="Q17" s="61">
        <v>10</v>
      </c>
    </row>
    <row r="18" spans="2:17" ht="12">
      <c r="B18" s="47">
        <v>11</v>
      </c>
      <c r="C18" s="49" t="s">
        <v>26</v>
      </c>
      <c r="D18" s="50">
        <v>1106690984</v>
      </c>
      <c r="E18" s="50">
        <v>68600473</v>
      </c>
      <c r="F18" s="48">
        <v>1175291457</v>
      </c>
      <c r="G18" s="50">
        <v>211324377</v>
      </c>
      <c r="H18" s="50">
        <v>17317648</v>
      </c>
      <c r="I18" s="48">
        <v>228642025</v>
      </c>
      <c r="J18" s="48">
        <v>1403933482</v>
      </c>
      <c r="K18" s="50">
        <v>447415</v>
      </c>
      <c r="L18" s="50">
        <v>921599411</v>
      </c>
      <c r="M18" s="50">
        <v>207886000</v>
      </c>
      <c r="N18" s="50">
        <v>20155000</v>
      </c>
      <c r="O18" s="50">
        <v>0</v>
      </c>
      <c r="P18" s="48">
        <v>1150087826</v>
      </c>
      <c r="Q18" s="61">
        <v>11</v>
      </c>
    </row>
    <row r="19" spans="2:17" ht="12">
      <c r="B19" s="47">
        <v>12</v>
      </c>
      <c r="C19" s="49" t="s">
        <v>27</v>
      </c>
      <c r="D19" s="50">
        <v>255064883</v>
      </c>
      <c r="E19" s="50">
        <v>17780933</v>
      </c>
      <c r="F19" s="48">
        <v>272845816</v>
      </c>
      <c r="G19" s="50">
        <v>28992968</v>
      </c>
      <c r="H19" s="50">
        <v>2332336</v>
      </c>
      <c r="I19" s="48">
        <v>31325304</v>
      </c>
      <c r="J19" s="48">
        <v>304171120</v>
      </c>
      <c r="K19" s="50">
        <v>165767</v>
      </c>
      <c r="L19" s="50">
        <v>223435407</v>
      </c>
      <c r="M19" s="50">
        <v>50614000</v>
      </c>
      <c r="N19" s="50">
        <v>13908000</v>
      </c>
      <c r="O19" s="50">
        <v>0</v>
      </c>
      <c r="P19" s="48">
        <v>288123174</v>
      </c>
      <c r="Q19" s="61">
        <v>12</v>
      </c>
    </row>
    <row r="20" spans="2:17" ht="12">
      <c r="B20" s="47">
        <v>13</v>
      </c>
      <c r="C20" s="49" t="s">
        <v>28</v>
      </c>
      <c r="D20" s="50">
        <v>349063868</v>
      </c>
      <c r="E20" s="50">
        <v>25272306</v>
      </c>
      <c r="F20" s="48">
        <v>374336174</v>
      </c>
      <c r="G20" s="50">
        <v>34006741</v>
      </c>
      <c r="H20" s="50">
        <v>2604671</v>
      </c>
      <c r="I20" s="48">
        <v>36611412</v>
      </c>
      <c r="J20" s="48">
        <v>410947586</v>
      </c>
      <c r="K20" s="50">
        <v>186497</v>
      </c>
      <c r="L20" s="50">
        <v>350185134</v>
      </c>
      <c r="M20" s="50">
        <v>105443000</v>
      </c>
      <c r="N20" s="50">
        <v>8468000</v>
      </c>
      <c r="O20" s="50">
        <v>0</v>
      </c>
      <c r="P20" s="48">
        <v>464282631</v>
      </c>
      <c r="Q20" s="61">
        <v>13</v>
      </c>
    </row>
    <row r="21" spans="2:17" ht="12">
      <c r="B21" s="47">
        <v>14</v>
      </c>
      <c r="C21" s="49" t="s">
        <v>29</v>
      </c>
      <c r="D21" s="50">
        <v>557212397</v>
      </c>
      <c r="E21" s="50">
        <v>39457937</v>
      </c>
      <c r="F21" s="48">
        <v>596670334</v>
      </c>
      <c r="G21" s="50">
        <v>60932537</v>
      </c>
      <c r="H21" s="50">
        <v>5010640</v>
      </c>
      <c r="I21" s="48">
        <v>65943177</v>
      </c>
      <c r="J21" s="48">
        <v>662613511</v>
      </c>
      <c r="K21" s="50">
        <v>256221</v>
      </c>
      <c r="L21" s="50">
        <v>460505057</v>
      </c>
      <c r="M21" s="50">
        <v>63481000</v>
      </c>
      <c r="N21" s="50">
        <v>2393000</v>
      </c>
      <c r="O21" s="50">
        <v>0</v>
      </c>
      <c r="P21" s="48">
        <v>526635278</v>
      </c>
      <c r="Q21" s="61">
        <v>14</v>
      </c>
    </row>
    <row r="22" spans="2:17" ht="12">
      <c r="B22" s="47">
        <v>15</v>
      </c>
      <c r="C22" s="49" t="s">
        <v>30</v>
      </c>
      <c r="D22" s="50">
        <v>394231564</v>
      </c>
      <c r="E22" s="50">
        <v>26495359</v>
      </c>
      <c r="F22" s="48">
        <v>420726923</v>
      </c>
      <c r="G22" s="50">
        <v>55614285</v>
      </c>
      <c r="H22" s="50">
        <v>4395024</v>
      </c>
      <c r="I22" s="48">
        <v>60009309</v>
      </c>
      <c r="J22" s="48">
        <v>480736232</v>
      </c>
      <c r="K22" s="50">
        <v>198792</v>
      </c>
      <c r="L22" s="50">
        <v>317758284</v>
      </c>
      <c r="M22" s="50">
        <v>48391000</v>
      </c>
      <c r="N22" s="50">
        <v>5027000</v>
      </c>
      <c r="O22" s="50">
        <v>0</v>
      </c>
      <c r="P22" s="48">
        <v>371375076</v>
      </c>
      <c r="Q22" s="61">
        <v>15</v>
      </c>
    </row>
    <row r="23" spans="2:17" ht="12">
      <c r="B23" s="47">
        <v>16</v>
      </c>
      <c r="C23" s="49" t="s">
        <v>31</v>
      </c>
      <c r="D23" s="50">
        <v>238847606</v>
      </c>
      <c r="E23" s="50">
        <v>17936479</v>
      </c>
      <c r="F23" s="48">
        <v>256784085</v>
      </c>
      <c r="G23" s="50">
        <v>16331205</v>
      </c>
      <c r="H23" s="50">
        <v>1243236</v>
      </c>
      <c r="I23" s="48">
        <v>17574441</v>
      </c>
      <c r="J23" s="48">
        <v>274358526</v>
      </c>
      <c r="K23" s="50">
        <v>155195</v>
      </c>
      <c r="L23" s="50">
        <v>189762618</v>
      </c>
      <c r="M23" s="50">
        <v>29323000</v>
      </c>
      <c r="N23" s="50">
        <v>3450000</v>
      </c>
      <c r="O23" s="50">
        <v>0</v>
      </c>
      <c r="P23" s="48">
        <v>222690813</v>
      </c>
      <c r="Q23" s="61">
        <v>16</v>
      </c>
    </row>
    <row r="24" spans="2:17" ht="12">
      <c r="B24" s="47">
        <v>17</v>
      </c>
      <c r="C24" s="49" t="s">
        <v>32</v>
      </c>
      <c r="D24" s="50">
        <v>290910008</v>
      </c>
      <c r="E24" s="50">
        <v>18597670</v>
      </c>
      <c r="F24" s="48">
        <v>309507678</v>
      </c>
      <c r="G24" s="50">
        <v>39599043</v>
      </c>
      <c r="H24" s="50">
        <v>3238881</v>
      </c>
      <c r="I24" s="48">
        <v>42837924</v>
      </c>
      <c r="J24" s="48">
        <v>352345602</v>
      </c>
      <c r="K24" s="50">
        <v>165767</v>
      </c>
      <c r="L24" s="50">
        <v>238158187</v>
      </c>
      <c r="M24" s="50">
        <v>55003000</v>
      </c>
      <c r="N24" s="50">
        <v>6380000</v>
      </c>
      <c r="O24" s="50">
        <v>0</v>
      </c>
      <c r="P24" s="48">
        <v>299706954</v>
      </c>
      <c r="Q24" s="61">
        <v>17</v>
      </c>
    </row>
    <row r="25" spans="2:17" ht="12">
      <c r="B25" s="47">
        <v>18</v>
      </c>
      <c r="C25" s="49" t="s">
        <v>33</v>
      </c>
      <c r="D25" s="50">
        <v>440727988</v>
      </c>
      <c r="E25" s="50">
        <v>25894284</v>
      </c>
      <c r="F25" s="48">
        <v>466622272</v>
      </c>
      <c r="G25" s="50">
        <v>50178659</v>
      </c>
      <c r="H25" s="50">
        <v>3179587</v>
      </c>
      <c r="I25" s="48">
        <v>53358246</v>
      </c>
      <c r="J25" s="48">
        <v>519980518</v>
      </c>
      <c r="K25" s="50">
        <v>200501</v>
      </c>
      <c r="L25" s="50">
        <v>379331554</v>
      </c>
      <c r="M25" s="50">
        <v>78663000</v>
      </c>
      <c r="N25" s="50">
        <v>6418000</v>
      </c>
      <c r="O25" s="50">
        <v>0</v>
      </c>
      <c r="P25" s="48">
        <v>464613055</v>
      </c>
      <c r="Q25" s="61">
        <v>18</v>
      </c>
    </row>
    <row r="26" spans="2:17" ht="12">
      <c r="B26" s="47">
        <v>19</v>
      </c>
      <c r="C26" s="49" t="s">
        <v>34</v>
      </c>
      <c r="D26" s="50">
        <v>63005885</v>
      </c>
      <c r="E26" s="50">
        <v>4420865</v>
      </c>
      <c r="F26" s="48">
        <v>67426750</v>
      </c>
      <c r="G26" s="50">
        <v>9745787</v>
      </c>
      <c r="H26" s="50">
        <v>751663</v>
      </c>
      <c r="I26" s="48">
        <v>10497450</v>
      </c>
      <c r="J26" s="48">
        <v>77924200</v>
      </c>
      <c r="K26" s="50">
        <v>89108</v>
      </c>
      <c r="L26" s="50">
        <v>73724363</v>
      </c>
      <c r="M26" s="50">
        <v>27538000</v>
      </c>
      <c r="N26" s="50">
        <v>7733000</v>
      </c>
      <c r="O26" s="50">
        <v>0</v>
      </c>
      <c r="P26" s="48">
        <v>109084471</v>
      </c>
      <c r="Q26" s="61">
        <v>19</v>
      </c>
    </row>
    <row r="27" spans="2:17" ht="12">
      <c r="B27" s="47">
        <v>20</v>
      </c>
      <c r="C27" s="49" t="s">
        <v>35</v>
      </c>
      <c r="D27" s="50">
        <v>69707655</v>
      </c>
      <c r="E27" s="50">
        <v>5817446</v>
      </c>
      <c r="F27" s="48">
        <v>75525101</v>
      </c>
      <c r="G27" s="50">
        <v>9413508</v>
      </c>
      <c r="H27" s="50">
        <v>1238491</v>
      </c>
      <c r="I27" s="48">
        <v>10651999</v>
      </c>
      <c r="J27" s="48">
        <v>86177100</v>
      </c>
      <c r="K27" s="50">
        <v>104150</v>
      </c>
      <c r="L27" s="50">
        <v>83815541</v>
      </c>
      <c r="M27" s="50">
        <v>28048000</v>
      </c>
      <c r="N27" s="50">
        <v>5206000</v>
      </c>
      <c r="O27" s="50">
        <v>0</v>
      </c>
      <c r="P27" s="48">
        <v>117173691</v>
      </c>
      <c r="Q27" s="61">
        <v>20</v>
      </c>
    </row>
    <row r="28" spans="2:17" ht="12">
      <c r="B28" s="47">
        <v>21</v>
      </c>
      <c r="C28" s="49" t="s">
        <v>36</v>
      </c>
      <c r="D28" s="50">
        <v>703813594</v>
      </c>
      <c r="E28" s="50">
        <v>44850111</v>
      </c>
      <c r="F28" s="48">
        <v>748663705</v>
      </c>
      <c r="G28" s="50">
        <v>87835679</v>
      </c>
      <c r="H28" s="50">
        <v>5907401</v>
      </c>
      <c r="I28" s="48">
        <v>93743080</v>
      </c>
      <c r="J28" s="48">
        <v>842406785</v>
      </c>
      <c r="K28" s="50">
        <v>270074</v>
      </c>
      <c r="L28" s="50">
        <v>529619901</v>
      </c>
      <c r="M28" s="50">
        <v>132475000</v>
      </c>
      <c r="N28" s="50">
        <v>7190000</v>
      </c>
      <c r="O28" s="50">
        <v>0</v>
      </c>
      <c r="P28" s="48">
        <v>669554975</v>
      </c>
      <c r="Q28" s="61">
        <v>21</v>
      </c>
    </row>
    <row r="29" spans="2:17" ht="12">
      <c r="B29" s="47">
        <v>22</v>
      </c>
      <c r="C29" s="51" t="s">
        <v>37</v>
      </c>
      <c r="D29" s="50">
        <v>132547120</v>
      </c>
      <c r="E29" s="50">
        <v>11178589</v>
      </c>
      <c r="F29" s="48">
        <v>143725709</v>
      </c>
      <c r="G29" s="50">
        <v>19208292</v>
      </c>
      <c r="H29" s="50">
        <v>1513089</v>
      </c>
      <c r="I29" s="48">
        <v>20721381</v>
      </c>
      <c r="J29" s="48">
        <v>164447090</v>
      </c>
      <c r="K29" s="50">
        <v>127924</v>
      </c>
      <c r="L29" s="50">
        <v>134949673</v>
      </c>
      <c r="M29" s="50">
        <v>45530000</v>
      </c>
      <c r="N29" s="50">
        <v>3186000</v>
      </c>
      <c r="O29" s="50">
        <v>0</v>
      </c>
      <c r="P29" s="48">
        <v>183793597</v>
      </c>
      <c r="Q29" s="61">
        <v>22</v>
      </c>
    </row>
    <row r="30" spans="2:17" ht="12">
      <c r="B30" s="47">
        <v>23</v>
      </c>
      <c r="C30" s="49" t="s">
        <v>38</v>
      </c>
      <c r="D30" s="50">
        <v>430588064</v>
      </c>
      <c r="E30" s="50">
        <v>26245402</v>
      </c>
      <c r="F30" s="48">
        <v>456833466</v>
      </c>
      <c r="G30" s="50">
        <v>76770779</v>
      </c>
      <c r="H30" s="50">
        <v>5710657</v>
      </c>
      <c r="I30" s="48">
        <v>82481436</v>
      </c>
      <c r="J30" s="48">
        <v>539314902</v>
      </c>
      <c r="K30" s="50">
        <v>214477</v>
      </c>
      <c r="L30" s="50">
        <v>386714272</v>
      </c>
      <c r="M30" s="50">
        <v>67737000</v>
      </c>
      <c r="N30" s="50">
        <v>2109000</v>
      </c>
      <c r="O30" s="50">
        <v>0</v>
      </c>
      <c r="P30" s="48">
        <v>456774749</v>
      </c>
      <c r="Q30" s="61">
        <v>23</v>
      </c>
    </row>
    <row r="31" spans="2:17" ht="12">
      <c r="B31" s="47">
        <v>24</v>
      </c>
      <c r="C31" s="49" t="s">
        <v>39</v>
      </c>
      <c r="D31" s="50">
        <v>870923449</v>
      </c>
      <c r="E31" s="50">
        <v>53269798</v>
      </c>
      <c r="F31" s="48">
        <v>924193247</v>
      </c>
      <c r="G31" s="50">
        <v>155768324</v>
      </c>
      <c r="H31" s="50">
        <v>13416249</v>
      </c>
      <c r="I31" s="48">
        <v>169184573</v>
      </c>
      <c r="J31" s="48">
        <v>1093377820</v>
      </c>
      <c r="K31" s="50">
        <v>325186</v>
      </c>
      <c r="L31" s="50">
        <v>699985094</v>
      </c>
      <c r="M31" s="50">
        <v>110038000</v>
      </c>
      <c r="N31" s="50">
        <v>38369000</v>
      </c>
      <c r="O31" s="50">
        <v>0</v>
      </c>
      <c r="P31" s="48">
        <v>848717280</v>
      </c>
      <c r="Q31" s="61">
        <v>24</v>
      </c>
    </row>
    <row r="32" spans="2:17" ht="12">
      <c r="B32" s="47">
        <v>25</v>
      </c>
      <c r="C32" s="49" t="s">
        <v>40</v>
      </c>
      <c r="D32" s="50">
        <v>347630172</v>
      </c>
      <c r="E32" s="50">
        <v>26750076</v>
      </c>
      <c r="F32" s="48">
        <v>374380248</v>
      </c>
      <c r="G32" s="50">
        <v>41670391</v>
      </c>
      <c r="H32" s="50">
        <v>3579769</v>
      </c>
      <c r="I32" s="48">
        <v>45250160</v>
      </c>
      <c r="J32" s="48">
        <v>419630408</v>
      </c>
      <c r="K32" s="50">
        <v>162985</v>
      </c>
      <c r="L32" s="50">
        <v>277782125</v>
      </c>
      <c r="M32" s="50">
        <v>63340000</v>
      </c>
      <c r="N32" s="50">
        <v>3170000</v>
      </c>
      <c r="O32" s="50">
        <v>0</v>
      </c>
      <c r="P32" s="48">
        <v>344455110</v>
      </c>
      <c r="Q32" s="61">
        <v>25</v>
      </c>
    </row>
    <row r="33" spans="2:17" ht="12">
      <c r="B33" s="47">
        <v>26</v>
      </c>
      <c r="C33" s="49" t="s">
        <v>41</v>
      </c>
      <c r="D33" s="50">
        <v>47683068</v>
      </c>
      <c r="E33" s="50">
        <v>3209171</v>
      </c>
      <c r="F33" s="48">
        <v>50892239</v>
      </c>
      <c r="G33" s="50">
        <v>5106932</v>
      </c>
      <c r="H33" s="50">
        <v>397829</v>
      </c>
      <c r="I33" s="48">
        <v>5504761</v>
      </c>
      <c r="J33" s="48">
        <v>56397000</v>
      </c>
      <c r="K33" s="50">
        <v>89108</v>
      </c>
      <c r="L33" s="50">
        <v>42017160</v>
      </c>
      <c r="M33" s="50">
        <v>12411000</v>
      </c>
      <c r="N33" s="50">
        <v>2670000</v>
      </c>
      <c r="O33" s="50">
        <v>0</v>
      </c>
      <c r="P33" s="48">
        <v>57187268</v>
      </c>
      <c r="Q33" s="61">
        <v>26</v>
      </c>
    </row>
    <row r="34" spans="2:17" ht="12">
      <c r="B34" s="47">
        <v>27</v>
      </c>
      <c r="C34" s="49" t="s">
        <v>42</v>
      </c>
      <c r="D34" s="50">
        <v>113919337</v>
      </c>
      <c r="E34" s="50">
        <v>8096790</v>
      </c>
      <c r="F34" s="48">
        <v>122016127</v>
      </c>
      <c r="G34" s="50">
        <v>14710276</v>
      </c>
      <c r="H34" s="50">
        <v>994630</v>
      </c>
      <c r="I34" s="48">
        <v>15704906</v>
      </c>
      <c r="J34" s="48">
        <v>137721033</v>
      </c>
      <c r="K34" s="50">
        <v>122749</v>
      </c>
      <c r="L34" s="50">
        <v>128523646</v>
      </c>
      <c r="M34" s="50">
        <v>37177000</v>
      </c>
      <c r="N34" s="50">
        <v>11949000</v>
      </c>
      <c r="O34" s="50">
        <v>0</v>
      </c>
      <c r="P34" s="48">
        <v>177772395</v>
      </c>
      <c r="Q34" s="61">
        <v>27</v>
      </c>
    </row>
    <row r="35" spans="2:17" ht="12">
      <c r="B35" s="47">
        <v>28</v>
      </c>
      <c r="C35" s="49" t="s">
        <v>43</v>
      </c>
      <c r="D35" s="50">
        <v>296964333</v>
      </c>
      <c r="E35" s="50">
        <v>23622909</v>
      </c>
      <c r="F35" s="48">
        <v>320587242</v>
      </c>
      <c r="G35" s="50">
        <v>32937648</v>
      </c>
      <c r="H35" s="50">
        <v>2928430</v>
      </c>
      <c r="I35" s="48">
        <v>35866078</v>
      </c>
      <c r="J35" s="48">
        <v>356453320</v>
      </c>
      <c r="K35" s="50">
        <v>172461</v>
      </c>
      <c r="L35" s="50">
        <v>256656084</v>
      </c>
      <c r="M35" s="50">
        <v>44022000</v>
      </c>
      <c r="N35" s="50">
        <v>12551000</v>
      </c>
      <c r="O35" s="50">
        <v>0</v>
      </c>
      <c r="P35" s="48">
        <v>313401545</v>
      </c>
      <c r="Q35" s="61">
        <v>28</v>
      </c>
    </row>
    <row r="36" spans="2:17" ht="12">
      <c r="B36" s="47">
        <v>29</v>
      </c>
      <c r="C36" s="49" t="s">
        <v>44</v>
      </c>
      <c r="D36" s="50">
        <v>390793045</v>
      </c>
      <c r="E36" s="50">
        <v>22653040</v>
      </c>
      <c r="F36" s="48">
        <v>413446085</v>
      </c>
      <c r="G36" s="50">
        <v>55988860</v>
      </c>
      <c r="H36" s="50">
        <v>4113160</v>
      </c>
      <c r="I36" s="48">
        <v>60102020</v>
      </c>
      <c r="J36" s="48">
        <v>473548105</v>
      </c>
      <c r="K36" s="50">
        <v>186497</v>
      </c>
      <c r="L36" s="50">
        <v>352224431</v>
      </c>
      <c r="M36" s="50">
        <v>70019000</v>
      </c>
      <c r="N36" s="50">
        <v>2347000</v>
      </c>
      <c r="O36" s="50">
        <v>0</v>
      </c>
      <c r="P36" s="48">
        <v>424776928</v>
      </c>
      <c r="Q36" s="61">
        <v>29</v>
      </c>
    </row>
    <row r="37" spans="2:17" ht="12">
      <c r="B37" s="47">
        <v>30</v>
      </c>
      <c r="C37" s="49" t="s">
        <v>45</v>
      </c>
      <c r="D37" s="50">
        <v>290790120</v>
      </c>
      <c r="E37" s="50">
        <v>20051913</v>
      </c>
      <c r="F37" s="48">
        <v>310842033</v>
      </c>
      <c r="G37" s="50">
        <v>57715840</v>
      </c>
      <c r="H37" s="50">
        <v>5470586</v>
      </c>
      <c r="I37" s="48">
        <v>63186426</v>
      </c>
      <c r="J37" s="48">
        <v>374028459</v>
      </c>
      <c r="K37" s="50">
        <v>165767</v>
      </c>
      <c r="L37" s="50">
        <v>250384704</v>
      </c>
      <c r="M37" s="50">
        <v>55929000</v>
      </c>
      <c r="N37" s="50">
        <v>15802000</v>
      </c>
      <c r="O37" s="50">
        <v>0</v>
      </c>
      <c r="P37" s="48">
        <v>322281471</v>
      </c>
      <c r="Q37" s="61">
        <v>30</v>
      </c>
    </row>
    <row r="38" spans="2:17" ht="12">
      <c r="B38" s="47">
        <v>31</v>
      </c>
      <c r="C38" s="49" t="s">
        <v>46</v>
      </c>
      <c r="D38" s="50">
        <v>198263506</v>
      </c>
      <c r="E38" s="50">
        <v>16979328</v>
      </c>
      <c r="F38" s="48">
        <v>215242834</v>
      </c>
      <c r="G38" s="50">
        <v>22421781</v>
      </c>
      <c r="H38" s="50">
        <v>2377857</v>
      </c>
      <c r="I38" s="48">
        <v>24799638</v>
      </c>
      <c r="J38" s="48">
        <v>240042472</v>
      </c>
      <c r="K38" s="50">
        <v>145551</v>
      </c>
      <c r="L38" s="50">
        <v>193194365</v>
      </c>
      <c r="M38" s="50">
        <v>67102000</v>
      </c>
      <c r="N38" s="50">
        <v>12805000</v>
      </c>
      <c r="O38" s="50">
        <v>0</v>
      </c>
      <c r="P38" s="48">
        <v>273246916</v>
      </c>
      <c r="Q38" s="61">
        <v>31</v>
      </c>
    </row>
    <row r="39" spans="2:17" ht="12">
      <c r="B39" s="47">
        <v>32</v>
      </c>
      <c r="C39" s="49" t="s">
        <v>47</v>
      </c>
      <c r="D39" s="50">
        <v>602428448</v>
      </c>
      <c r="E39" s="50">
        <v>38783437</v>
      </c>
      <c r="F39" s="48">
        <v>641211885</v>
      </c>
      <c r="G39" s="50">
        <v>95203476</v>
      </c>
      <c r="H39" s="50">
        <v>7585474</v>
      </c>
      <c r="I39" s="48">
        <v>102788950</v>
      </c>
      <c r="J39" s="48">
        <v>744000835</v>
      </c>
      <c r="K39" s="50">
        <v>283898</v>
      </c>
      <c r="L39" s="50">
        <v>466136842</v>
      </c>
      <c r="M39" s="50">
        <v>79399000</v>
      </c>
      <c r="N39" s="50">
        <v>3084000</v>
      </c>
      <c r="O39" s="50">
        <v>0</v>
      </c>
      <c r="P39" s="48">
        <v>548903740</v>
      </c>
      <c r="Q39" s="61">
        <v>32</v>
      </c>
    </row>
    <row r="40" spans="2:17" ht="12">
      <c r="B40" s="47">
        <v>33</v>
      </c>
      <c r="C40" s="49" t="s">
        <v>48</v>
      </c>
      <c r="D40" s="50">
        <v>49232522</v>
      </c>
      <c r="E40" s="50">
        <v>3833545</v>
      </c>
      <c r="F40" s="48">
        <v>53066067</v>
      </c>
      <c r="G40" s="50">
        <v>7491778</v>
      </c>
      <c r="H40" s="50">
        <v>785655</v>
      </c>
      <c r="I40" s="48">
        <v>8277433</v>
      </c>
      <c r="J40" s="48">
        <v>61343500</v>
      </c>
      <c r="K40" s="50">
        <v>89108</v>
      </c>
      <c r="L40" s="50">
        <v>60157054</v>
      </c>
      <c r="M40" s="50">
        <v>25095000</v>
      </c>
      <c r="N40" s="50">
        <v>20457000</v>
      </c>
      <c r="O40" s="50">
        <v>0</v>
      </c>
      <c r="P40" s="48">
        <v>105798162</v>
      </c>
      <c r="Q40" s="61">
        <v>33</v>
      </c>
    </row>
    <row r="41" spans="2:17" ht="12">
      <c r="B41" s="47">
        <v>34</v>
      </c>
      <c r="C41" s="49" t="s">
        <v>49</v>
      </c>
      <c r="D41" s="50">
        <v>16939646</v>
      </c>
      <c r="E41" s="50">
        <v>1234100</v>
      </c>
      <c r="F41" s="48">
        <v>18173746</v>
      </c>
      <c r="G41" s="50">
        <v>3586754</v>
      </c>
      <c r="H41" s="50">
        <v>469600</v>
      </c>
      <c r="I41" s="48">
        <v>4056354</v>
      </c>
      <c r="J41" s="48">
        <v>22230100</v>
      </c>
      <c r="K41" s="50">
        <v>58913</v>
      </c>
      <c r="L41" s="50">
        <v>20827454</v>
      </c>
      <c r="M41" s="50">
        <v>8391000</v>
      </c>
      <c r="N41" s="50">
        <v>40644000</v>
      </c>
      <c r="O41" s="50">
        <v>0</v>
      </c>
      <c r="P41" s="48">
        <v>69921367</v>
      </c>
      <c r="Q41" s="61">
        <v>34</v>
      </c>
    </row>
    <row r="42" spans="2:17" ht="12">
      <c r="B42" s="47">
        <v>35</v>
      </c>
      <c r="C42" s="49" t="s">
        <v>50</v>
      </c>
      <c r="D42" s="50">
        <v>32590061</v>
      </c>
      <c r="E42" s="50">
        <v>1765500</v>
      </c>
      <c r="F42" s="48">
        <v>34355561</v>
      </c>
      <c r="G42" s="50">
        <v>4753539</v>
      </c>
      <c r="H42" s="50">
        <v>299300</v>
      </c>
      <c r="I42" s="48">
        <v>5052839</v>
      </c>
      <c r="J42" s="48">
        <v>39408400</v>
      </c>
      <c r="K42" s="50">
        <v>84498</v>
      </c>
      <c r="L42" s="50">
        <v>46856065</v>
      </c>
      <c r="M42" s="50">
        <v>19835000</v>
      </c>
      <c r="N42" s="50">
        <v>11123000</v>
      </c>
      <c r="O42" s="50">
        <v>0</v>
      </c>
      <c r="P42" s="48">
        <v>77898563</v>
      </c>
      <c r="Q42" s="61">
        <v>35</v>
      </c>
    </row>
    <row r="43" spans="2:17" ht="12">
      <c r="B43" s="47">
        <v>36</v>
      </c>
      <c r="C43" s="49" t="s">
        <v>51</v>
      </c>
      <c r="D43" s="50">
        <v>110045061</v>
      </c>
      <c r="E43" s="50">
        <v>11620484</v>
      </c>
      <c r="F43" s="48">
        <v>121665545</v>
      </c>
      <c r="G43" s="50">
        <v>10999225</v>
      </c>
      <c r="H43" s="50">
        <v>1545815</v>
      </c>
      <c r="I43" s="48">
        <v>12545040</v>
      </c>
      <c r="J43" s="48">
        <v>134210585</v>
      </c>
      <c r="K43" s="50">
        <v>122749</v>
      </c>
      <c r="L43" s="50">
        <v>106827180</v>
      </c>
      <c r="M43" s="50">
        <v>28641000</v>
      </c>
      <c r="N43" s="50">
        <v>8052000</v>
      </c>
      <c r="O43" s="50">
        <v>0</v>
      </c>
      <c r="P43" s="48">
        <v>143642929</v>
      </c>
      <c r="Q43" s="61">
        <v>36</v>
      </c>
    </row>
    <row r="44" spans="2:17" ht="12">
      <c r="B44" s="47">
        <v>37</v>
      </c>
      <c r="C44" s="49" t="s">
        <v>52</v>
      </c>
      <c r="D44" s="50">
        <v>257568968</v>
      </c>
      <c r="E44" s="50">
        <v>24053044</v>
      </c>
      <c r="F44" s="48">
        <v>281622012</v>
      </c>
      <c r="G44" s="50">
        <v>30687698</v>
      </c>
      <c r="H44" s="50">
        <v>3251687</v>
      </c>
      <c r="I44" s="48">
        <v>33939385</v>
      </c>
      <c r="J44" s="48">
        <v>315561397</v>
      </c>
      <c r="K44" s="50">
        <v>165767</v>
      </c>
      <c r="L44" s="50">
        <v>304814393</v>
      </c>
      <c r="M44" s="50">
        <v>100725000</v>
      </c>
      <c r="N44" s="50">
        <v>42120000</v>
      </c>
      <c r="O44" s="50">
        <v>0</v>
      </c>
      <c r="P44" s="48">
        <v>447825160</v>
      </c>
      <c r="Q44" s="61">
        <v>37</v>
      </c>
    </row>
    <row r="45" spans="2:17" ht="12">
      <c r="B45" s="47">
        <v>38</v>
      </c>
      <c r="C45" s="49" t="s">
        <v>53</v>
      </c>
      <c r="D45" s="50">
        <v>73634624</v>
      </c>
      <c r="E45" s="50">
        <v>4153941</v>
      </c>
      <c r="F45" s="48">
        <v>77788565</v>
      </c>
      <c r="G45" s="50">
        <v>13010006</v>
      </c>
      <c r="H45" s="50">
        <v>919959</v>
      </c>
      <c r="I45" s="48">
        <v>13929965</v>
      </c>
      <c r="J45" s="48">
        <v>91718530</v>
      </c>
      <c r="K45" s="50">
        <v>104150</v>
      </c>
      <c r="L45" s="50">
        <v>101922484</v>
      </c>
      <c r="M45" s="50">
        <v>45332000</v>
      </c>
      <c r="N45" s="50">
        <v>19074000</v>
      </c>
      <c r="O45" s="50">
        <v>0</v>
      </c>
      <c r="P45" s="48">
        <v>166432634</v>
      </c>
      <c r="Q45" s="61">
        <v>38</v>
      </c>
    </row>
    <row r="46" spans="2:17" ht="12">
      <c r="B46" s="47">
        <v>39</v>
      </c>
      <c r="C46" s="49" t="s">
        <v>54</v>
      </c>
      <c r="D46" s="50">
        <v>370645596</v>
      </c>
      <c r="E46" s="50">
        <v>33421573</v>
      </c>
      <c r="F46" s="48">
        <v>404067169</v>
      </c>
      <c r="G46" s="50">
        <v>29643987</v>
      </c>
      <c r="H46" s="50">
        <v>3224412</v>
      </c>
      <c r="I46" s="48">
        <v>32868399</v>
      </c>
      <c r="J46" s="48">
        <v>436935568</v>
      </c>
      <c r="K46" s="50">
        <v>200501</v>
      </c>
      <c r="L46" s="50">
        <v>294084917</v>
      </c>
      <c r="M46" s="50">
        <v>41172000</v>
      </c>
      <c r="N46" s="50">
        <v>37792000</v>
      </c>
      <c r="O46" s="50">
        <v>0</v>
      </c>
      <c r="P46" s="48">
        <v>373249418</v>
      </c>
      <c r="Q46" s="61">
        <v>39</v>
      </c>
    </row>
    <row r="47" spans="2:17" ht="12">
      <c r="B47" s="47">
        <v>40</v>
      </c>
      <c r="C47" s="49" t="s">
        <v>55</v>
      </c>
      <c r="D47" s="50">
        <v>370423191</v>
      </c>
      <c r="E47" s="50">
        <v>23469042</v>
      </c>
      <c r="F47" s="48">
        <v>393892233</v>
      </c>
      <c r="G47" s="50">
        <v>80520889</v>
      </c>
      <c r="H47" s="50">
        <v>7918596</v>
      </c>
      <c r="I47" s="48">
        <v>88439485</v>
      </c>
      <c r="J47" s="48">
        <v>482331718</v>
      </c>
      <c r="K47" s="50">
        <v>186497</v>
      </c>
      <c r="L47" s="50">
        <v>330634753</v>
      </c>
      <c r="M47" s="50">
        <v>97174000</v>
      </c>
      <c r="N47" s="50">
        <v>35325000</v>
      </c>
      <c r="O47" s="50">
        <v>0</v>
      </c>
      <c r="P47" s="48">
        <v>463320250</v>
      </c>
      <c r="Q47" s="61">
        <v>40</v>
      </c>
    </row>
    <row r="48" spans="2:17" ht="12">
      <c r="B48" s="47">
        <v>41</v>
      </c>
      <c r="C48" s="49" t="s">
        <v>56</v>
      </c>
      <c r="D48" s="50">
        <v>375362040</v>
      </c>
      <c r="E48" s="50">
        <v>26744898</v>
      </c>
      <c r="F48" s="48">
        <v>402106938</v>
      </c>
      <c r="G48" s="50">
        <v>62131932</v>
      </c>
      <c r="H48" s="50">
        <v>5099079</v>
      </c>
      <c r="I48" s="48">
        <v>67231011</v>
      </c>
      <c r="J48" s="48">
        <v>469337949</v>
      </c>
      <c r="K48" s="50">
        <v>200501</v>
      </c>
      <c r="L48" s="50">
        <v>351062311</v>
      </c>
      <c r="M48" s="50">
        <v>81634000</v>
      </c>
      <c r="N48" s="50">
        <v>48899000</v>
      </c>
      <c r="O48" s="50">
        <v>0</v>
      </c>
      <c r="P48" s="48">
        <v>481795812</v>
      </c>
      <c r="Q48" s="61">
        <v>41</v>
      </c>
    </row>
    <row r="49" spans="2:17" ht="12">
      <c r="B49" s="47">
        <v>42</v>
      </c>
      <c r="C49" s="49" t="s">
        <v>57</v>
      </c>
      <c r="D49" s="50">
        <v>54658830</v>
      </c>
      <c r="E49" s="50">
        <v>3944011</v>
      </c>
      <c r="F49" s="48">
        <v>58602841</v>
      </c>
      <c r="G49" s="50">
        <v>7104845</v>
      </c>
      <c r="H49" s="50">
        <v>634464</v>
      </c>
      <c r="I49" s="48">
        <v>7739309</v>
      </c>
      <c r="J49" s="48">
        <v>66342150</v>
      </c>
      <c r="K49" s="50">
        <v>89108</v>
      </c>
      <c r="L49" s="50">
        <v>54447538</v>
      </c>
      <c r="M49" s="50">
        <v>15335000</v>
      </c>
      <c r="N49" s="50">
        <v>8106000</v>
      </c>
      <c r="O49" s="50">
        <v>0</v>
      </c>
      <c r="P49" s="48">
        <v>77977646</v>
      </c>
      <c r="Q49" s="61">
        <v>42</v>
      </c>
    </row>
    <row r="50" spans="2:17" ht="12">
      <c r="B50" s="47">
        <v>43</v>
      </c>
      <c r="C50" s="49" t="s">
        <v>58</v>
      </c>
      <c r="D50" s="50">
        <v>322715463</v>
      </c>
      <c r="E50" s="50">
        <v>27228753</v>
      </c>
      <c r="F50" s="48">
        <v>349944216</v>
      </c>
      <c r="G50" s="50">
        <v>48547272</v>
      </c>
      <c r="H50" s="50">
        <v>5311212</v>
      </c>
      <c r="I50" s="48">
        <v>53858484</v>
      </c>
      <c r="J50" s="48">
        <v>403802700</v>
      </c>
      <c r="K50" s="50">
        <v>186497</v>
      </c>
      <c r="L50" s="50">
        <v>315925600</v>
      </c>
      <c r="M50" s="50">
        <v>93491000</v>
      </c>
      <c r="N50" s="50">
        <v>11623000</v>
      </c>
      <c r="O50" s="50">
        <v>0</v>
      </c>
      <c r="P50" s="48">
        <v>421226097</v>
      </c>
      <c r="Q50" s="61">
        <v>43</v>
      </c>
    </row>
    <row r="51" spans="2:17" ht="12">
      <c r="B51" s="47">
        <v>44</v>
      </c>
      <c r="C51" s="49" t="s">
        <v>59</v>
      </c>
      <c r="D51" s="50">
        <v>175860218</v>
      </c>
      <c r="E51" s="50">
        <v>17785766</v>
      </c>
      <c r="F51" s="48">
        <v>193645984</v>
      </c>
      <c r="G51" s="50">
        <v>20530334</v>
      </c>
      <c r="H51" s="50">
        <v>2183987</v>
      </c>
      <c r="I51" s="48">
        <v>22714321</v>
      </c>
      <c r="J51" s="48">
        <v>216360305</v>
      </c>
      <c r="K51" s="50">
        <v>82084</v>
      </c>
      <c r="L51" s="50">
        <v>166125090</v>
      </c>
      <c r="M51" s="50">
        <v>24825000</v>
      </c>
      <c r="N51" s="50">
        <v>3749000</v>
      </c>
      <c r="O51" s="50">
        <v>0</v>
      </c>
      <c r="P51" s="48">
        <v>194781174</v>
      </c>
      <c r="Q51" s="61">
        <v>44</v>
      </c>
    </row>
    <row r="52" spans="2:17" ht="12">
      <c r="B52" s="47">
        <v>45</v>
      </c>
      <c r="C52" s="49" t="s">
        <v>60</v>
      </c>
      <c r="D52" s="50">
        <v>396420491</v>
      </c>
      <c r="E52" s="50">
        <v>36503207</v>
      </c>
      <c r="F52" s="48">
        <v>432923698</v>
      </c>
      <c r="G52" s="50">
        <v>31375019</v>
      </c>
      <c r="H52" s="50">
        <v>2815597</v>
      </c>
      <c r="I52" s="48">
        <v>34190616</v>
      </c>
      <c r="J52" s="48">
        <v>467114314</v>
      </c>
      <c r="K52" s="50">
        <v>186497</v>
      </c>
      <c r="L52" s="50">
        <v>291257104</v>
      </c>
      <c r="M52" s="50">
        <v>0</v>
      </c>
      <c r="N52" s="50">
        <v>6628000</v>
      </c>
      <c r="O52" s="50">
        <v>0</v>
      </c>
      <c r="P52" s="48">
        <v>298071601</v>
      </c>
      <c r="Q52" s="61">
        <v>45</v>
      </c>
    </row>
    <row r="53" spans="2:17" ht="12">
      <c r="B53" s="47">
        <v>46</v>
      </c>
      <c r="C53" s="49" t="s">
        <v>61</v>
      </c>
      <c r="D53" s="50">
        <v>232167670</v>
      </c>
      <c r="E53" s="50">
        <v>18495239</v>
      </c>
      <c r="F53" s="48">
        <v>250662909</v>
      </c>
      <c r="G53" s="50">
        <v>29189465</v>
      </c>
      <c r="H53" s="50">
        <v>2467294</v>
      </c>
      <c r="I53" s="48">
        <v>31656759</v>
      </c>
      <c r="J53" s="48">
        <v>282319668</v>
      </c>
      <c r="K53" s="50">
        <v>133160</v>
      </c>
      <c r="L53" s="50">
        <v>241051434</v>
      </c>
      <c r="M53" s="50">
        <v>45192000</v>
      </c>
      <c r="N53" s="50">
        <v>6818000</v>
      </c>
      <c r="O53" s="50">
        <v>0</v>
      </c>
      <c r="P53" s="48">
        <v>293194594</v>
      </c>
      <c r="Q53" s="61">
        <v>46</v>
      </c>
    </row>
    <row r="54" spans="2:17" ht="12">
      <c r="B54" s="47">
        <v>47</v>
      </c>
      <c r="C54" s="49" t="s">
        <v>62</v>
      </c>
      <c r="D54" s="50">
        <v>40654815</v>
      </c>
      <c r="E54" s="50">
        <v>2878447</v>
      </c>
      <c r="F54" s="48">
        <v>43533262</v>
      </c>
      <c r="G54" s="50">
        <v>8157876</v>
      </c>
      <c r="H54" s="50">
        <v>563400</v>
      </c>
      <c r="I54" s="48">
        <v>8721276</v>
      </c>
      <c r="J54" s="48">
        <v>52254538</v>
      </c>
      <c r="K54" s="50">
        <v>84498</v>
      </c>
      <c r="L54" s="50">
        <v>39556855</v>
      </c>
      <c r="M54" s="50">
        <v>11064000</v>
      </c>
      <c r="N54" s="50">
        <v>5850000</v>
      </c>
      <c r="O54" s="50">
        <v>0</v>
      </c>
      <c r="P54" s="48">
        <v>56555353</v>
      </c>
      <c r="Q54" s="61">
        <v>47</v>
      </c>
    </row>
    <row r="55" spans="2:17" ht="12">
      <c r="B55" s="47">
        <v>48</v>
      </c>
      <c r="C55" s="49" t="s">
        <v>63</v>
      </c>
      <c r="D55" s="50">
        <v>107449526</v>
      </c>
      <c r="E55" s="50">
        <v>8230903</v>
      </c>
      <c r="F55" s="48">
        <v>115680429</v>
      </c>
      <c r="G55" s="50">
        <v>10568974</v>
      </c>
      <c r="H55" s="50">
        <v>851797</v>
      </c>
      <c r="I55" s="48">
        <v>11420771</v>
      </c>
      <c r="J55" s="48">
        <v>127101200</v>
      </c>
      <c r="K55" s="50">
        <v>122749</v>
      </c>
      <c r="L55" s="50">
        <v>106671564</v>
      </c>
      <c r="M55" s="50">
        <v>31245000</v>
      </c>
      <c r="N55" s="50">
        <v>949000</v>
      </c>
      <c r="O55" s="50">
        <v>0</v>
      </c>
      <c r="P55" s="48">
        <v>138988313</v>
      </c>
      <c r="Q55" s="61">
        <v>48</v>
      </c>
    </row>
    <row r="56" spans="2:17" ht="12">
      <c r="B56" s="47">
        <v>49</v>
      </c>
      <c r="C56" s="49" t="s">
        <v>64</v>
      </c>
      <c r="D56" s="50">
        <v>126628592</v>
      </c>
      <c r="E56" s="50">
        <v>9227594</v>
      </c>
      <c r="F56" s="48">
        <v>135856186</v>
      </c>
      <c r="G56" s="50">
        <v>7983023</v>
      </c>
      <c r="H56" s="50">
        <v>639878</v>
      </c>
      <c r="I56" s="48">
        <v>8622901</v>
      </c>
      <c r="J56" s="48">
        <v>144479087</v>
      </c>
      <c r="K56" s="50">
        <v>122749</v>
      </c>
      <c r="L56" s="50">
        <v>112901090</v>
      </c>
      <c r="M56" s="50">
        <v>29773000</v>
      </c>
      <c r="N56" s="50">
        <v>1800000</v>
      </c>
      <c r="O56" s="50">
        <v>0</v>
      </c>
      <c r="P56" s="48">
        <v>144596839</v>
      </c>
      <c r="Q56" s="61">
        <v>49</v>
      </c>
    </row>
    <row r="57" spans="2:17" ht="12">
      <c r="B57" s="47">
        <v>50</v>
      </c>
      <c r="C57" s="49" t="s">
        <v>65</v>
      </c>
      <c r="D57" s="50">
        <v>136170844</v>
      </c>
      <c r="E57" s="50">
        <v>14929813</v>
      </c>
      <c r="F57" s="48">
        <v>151100657</v>
      </c>
      <c r="G57" s="50">
        <v>8638956</v>
      </c>
      <c r="H57" s="50">
        <v>1110904</v>
      </c>
      <c r="I57" s="48">
        <v>9749860</v>
      </c>
      <c r="J57" s="48">
        <v>160850517</v>
      </c>
      <c r="K57" s="50">
        <v>139959</v>
      </c>
      <c r="L57" s="50">
        <v>161203736</v>
      </c>
      <c r="M57" s="50">
        <v>50198000</v>
      </c>
      <c r="N57" s="50">
        <v>7598000</v>
      </c>
      <c r="O57" s="50">
        <v>0</v>
      </c>
      <c r="P57" s="48">
        <v>219139695</v>
      </c>
      <c r="Q57" s="61">
        <v>50</v>
      </c>
    </row>
    <row r="58" spans="2:17" ht="12">
      <c r="B58" s="47">
        <v>51</v>
      </c>
      <c r="C58" s="49" t="s">
        <v>66</v>
      </c>
      <c r="D58" s="50">
        <v>197800485</v>
      </c>
      <c r="E58" s="50">
        <v>11312743</v>
      </c>
      <c r="F58" s="48">
        <v>209113228</v>
      </c>
      <c r="G58" s="50">
        <v>12294312</v>
      </c>
      <c r="H58" s="50">
        <v>709549</v>
      </c>
      <c r="I58" s="48">
        <v>13003861</v>
      </c>
      <c r="J58" s="48">
        <v>222117089</v>
      </c>
      <c r="K58" s="50">
        <v>145551</v>
      </c>
      <c r="L58" s="50">
        <v>183870204</v>
      </c>
      <c r="M58" s="50">
        <v>56923000</v>
      </c>
      <c r="N58" s="50">
        <v>2816000</v>
      </c>
      <c r="O58" s="50">
        <v>0</v>
      </c>
      <c r="P58" s="48">
        <v>243754755</v>
      </c>
      <c r="Q58" s="61">
        <v>51</v>
      </c>
    </row>
    <row r="59" spans="2:17" ht="12">
      <c r="B59" s="47">
        <v>52</v>
      </c>
      <c r="C59" s="49" t="s">
        <v>67</v>
      </c>
      <c r="D59" s="50">
        <v>101884954</v>
      </c>
      <c r="E59" s="50">
        <v>7937521</v>
      </c>
      <c r="F59" s="48">
        <v>109822475</v>
      </c>
      <c r="G59" s="50">
        <v>6621883</v>
      </c>
      <c r="H59" s="50">
        <v>631042</v>
      </c>
      <c r="I59" s="48">
        <v>7252925</v>
      </c>
      <c r="J59" s="48">
        <v>117075400</v>
      </c>
      <c r="K59" s="50">
        <v>115632</v>
      </c>
      <c r="L59" s="50">
        <v>107138762</v>
      </c>
      <c r="M59" s="50">
        <v>31913000</v>
      </c>
      <c r="N59" s="50">
        <v>6627000</v>
      </c>
      <c r="O59" s="50">
        <v>0</v>
      </c>
      <c r="P59" s="48">
        <v>145794394</v>
      </c>
      <c r="Q59" s="61">
        <v>52</v>
      </c>
    </row>
    <row r="60" spans="2:17" ht="12">
      <c r="B60" s="47">
        <v>53</v>
      </c>
      <c r="C60" s="49" t="s">
        <v>68</v>
      </c>
      <c r="D60" s="50">
        <v>273369870</v>
      </c>
      <c r="E60" s="50">
        <v>17659640</v>
      </c>
      <c r="F60" s="48">
        <v>291029510</v>
      </c>
      <c r="G60" s="50">
        <v>27575131</v>
      </c>
      <c r="H60" s="50">
        <v>1891659</v>
      </c>
      <c r="I60" s="48">
        <v>29466790</v>
      </c>
      <c r="J60" s="48">
        <v>320496300</v>
      </c>
      <c r="K60" s="50">
        <v>165767</v>
      </c>
      <c r="L60" s="50">
        <v>264676468</v>
      </c>
      <c r="M60" s="50">
        <v>85487000</v>
      </c>
      <c r="N60" s="50">
        <v>6299000</v>
      </c>
      <c r="O60" s="50">
        <v>0</v>
      </c>
      <c r="P60" s="48">
        <v>356628235</v>
      </c>
      <c r="Q60" s="61">
        <v>53</v>
      </c>
    </row>
    <row r="61" spans="2:17" ht="12">
      <c r="B61" s="47">
        <v>54</v>
      </c>
      <c r="C61" s="49" t="s">
        <v>69</v>
      </c>
      <c r="D61" s="50">
        <v>190871607</v>
      </c>
      <c r="E61" s="50">
        <v>11771395</v>
      </c>
      <c r="F61" s="48">
        <v>202643002</v>
      </c>
      <c r="G61" s="50">
        <v>22313559</v>
      </c>
      <c r="H61" s="50">
        <v>1504310</v>
      </c>
      <c r="I61" s="48">
        <v>23817869</v>
      </c>
      <c r="J61" s="48">
        <v>226460871</v>
      </c>
      <c r="K61" s="50">
        <v>73870</v>
      </c>
      <c r="L61" s="50">
        <v>209343227</v>
      </c>
      <c r="M61" s="50">
        <v>66073000</v>
      </c>
      <c r="N61" s="50">
        <v>3766000</v>
      </c>
      <c r="O61" s="50">
        <v>0</v>
      </c>
      <c r="P61" s="48">
        <v>279256097</v>
      </c>
      <c r="Q61" s="61">
        <v>54</v>
      </c>
    </row>
    <row r="62" spans="2:17" ht="12">
      <c r="B62" s="47">
        <v>55</v>
      </c>
      <c r="C62" s="49" t="s">
        <v>70</v>
      </c>
      <c r="D62" s="50">
        <v>206403126</v>
      </c>
      <c r="E62" s="50">
        <v>14380800</v>
      </c>
      <c r="F62" s="48">
        <v>220783926</v>
      </c>
      <c r="G62" s="50">
        <v>18907822</v>
      </c>
      <c r="H62" s="50">
        <v>1528815</v>
      </c>
      <c r="I62" s="48">
        <v>20436637</v>
      </c>
      <c r="J62" s="48">
        <v>241220563</v>
      </c>
      <c r="K62" s="50">
        <v>145551</v>
      </c>
      <c r="L62" s="50">
        <v>193554274</v>
      </c>
      <c r="M62" s="50">
        <v>60209000</v>
      </c>
      <c r="N62" s="50">
        <v>2984000</v>
      </c>
      <c r="O62" s="50">
        <v>0</v>
      </c>
      <c r="P62" s="48">
        <v>256892825</v>
      </c>
      <c r="Q62" s="61">
        <v>55</v>
      </c>
    </row>
    <row r="63" spans="2:17" ht="12">
      <c r="B63" s="47">
        <v>56</v>
      </c>
      <c r="C63" s="49" t="s">
        <v>71</v>
      </c>
      <c r="D63" s="50">
        <v>267451205</v>
      </c>
      <c r="E63" s="50">
        <v>28883440</v>
      </c>
      <c r="F63" s="48">
        <v>296334645</v>
      </c>
      <c r="G63" s="50">
        <v>9452213</v>
      </c>
      <c r="H63" s="50">
        <v>995252</v>
      </c>
      <c r="I63" s="48">
        <v>10447465</v>
      </c>
      <c r="J63" s="48">
        <v>306782110</v>
      </c>
      <c r="K63" s="50">
        <v>172461</v>
      </c>
      <c r="L63" s="50">
        <v>271926309</v>
      </c>
      <c r="M63" s="50">
        <v>44112000</v>
      </c>
      <c r="N63" s="50">
        <v>4126000</v>
      </c>
      <c r="O63" s="50">
        <v>0</v>
      </c>
      <c r="P63" s="48">
        <v>320336770</v>
      </c>
      <c r="Q63" s="61">
        <v>56</v>
      </c>
    </row>
    <row r="64" spans="2:17" ht="12">
      <c r="B64" s="47">
        <v>57</v>
      </c>
      <c r="C64" s="49" t="s">
        <v>72</v>
      </c>
      <c r="D64" s="50">
        <v>487946766</v>
      </c>
      <c r="E64" s="50">
        <v>36629314</v>
      </c>
      <c r="F64" s="48">
        <v>524576080</v>
      </c>
      <c r="G64" s="50">
        <v>32366046</v>
      </c>
      <c r="H64" s="50">
        <v>2586932</v>
      </c>
      <c r="I64" s="48">
        <v>34952978</v>
      </c>
      <c r="J64" s="48">
        <v>559529058</v>
      </c>
      <c r="K64" s="50">
        <v>228423</v>
      </c>
      <c r="L64" s="50">
        <v>431190814</v>
      </c>
      <c r="M64" s="50">
        <v>54760000</v>
      </c>
      <c r="N64" s="50">
        <v>4406000</v>
      </c>
      <c r="O64" s="50">
        <v>0</v>
      </c>
      <c r="P64" s="48">
        <v>490585237</v>
      </c>
      <c r="Q64" s="61">
        <v>57</v>
      </c>
    </row>
    <row r="65" spans="2:17" ht="12">
      <c r="B65" s="47">
        <v>58</v>
      </c>
      <c r="C65" s="49" t="s">
        <v>73</v>
      </c>
      <c r="D65" s="50">
        <v>483406123</v>
      </c>
      <c r="E65" s="50">
        <v>36291977</v>
      </c>
      <c r="F65" s="48">
        <v>519698100</v>
      </c>
      <c r="G65" s="50">
        <v>54362016</v>
      </c>
      <c r="H65" s="50">
        <v>5188384</v>
      </c>
      <c r="I65" s="48">
        <v>59550400</v>
      </c>
      <c r="J65" s="48">
        <v>579248500</v>
      </c>
      <c r="K65" s="50">
        <v>242337</v>
      </c>
      <c r="L65" s="50">
        <v>452343978</v>
      </c>
      <c r="M65" s="50">
        <v>47452000</v>
      </c>
      <c r="N65" s="50">
        <v>2761000</v>
      </c>
      <c r="O65" s="50">
        <v>0</v>
      </c>
      <c r="P65" s="48">
        <v>502799315</v>
      </c>
      <c r="Q65" s="61">
        <v>58</v>
      </c>
    </row>
    <row r="66" spans="2:17" ht="12">
      <c r="B66" s="47">
        <v>59</v>
      </c>
      <c r="C66" s="49" t="s">
        <v>74</v>
      </c>
      <c r="D66" s="50">
        <v>800444619</v>
      </c>
      <c r="E66" s="50">
        <v>46371257</v>
      </c>
      <c r="F66" s="48">
        <v>846815876</v>
      </c>
      <c r="G66" s="50">
        <v>115758873</v>
      </c>
      <c r="H66" s="50">
        <v>8057410</v>
      </c>
      <c r="I66" s="48">
        <v>123816283</v>
      </c>
      <c r="J66" s="48">
        <v>970632159</v>
      </c>
      <c r="K66" s="50">
        <v>325186</v>
      </c>
      <c r="L66" s="50">
        <v>604346071</v>
      </c>
      <c r="M66" s="50">
        <v>105441000</v>
      </c>
      <c r="N66" s="50">
        <v>3525000</v>
      </c>
      <c r="O66" s="50">
        <v>0</v>
      </c>
      <c r="P66" s="48">
        <v>713637257</v>
      </c>
      <c r="Q66" s="61">
        <v>59</v>
      </c>
    </row>
    <row r="67" spans="2:17" ht="12">
      <c r="B67" s="47">
        <v>60</v>
      </c>
      <c r="C67" s="49" t="s">
        <v>75</v>
      </c>
      <c r="D67" s="50">
        <v>858305890</v>
      </c>
      <c r="E67" s="50">
        <v>45699111</v>
      </c>
      <c r="F67" s="48">
        <v>904005001</v>
      </c>
      <c r="G67" s="50">
        <v>115701150</v>
      </c>
      <c r="H67" s="50">
        <v>8566527</v>
      </c>
      <c r="I67" s="48">
        <v>124267677</v>
      </c>
      <c r="J67" s="48">
        <v>1028272678</v>
      </c>
      <c r="K67" s="50">
        <v>297691</v>
      </c>
      <c r="L67" s="50">
        <v>575648387</v>
      </c>
      <c r="M67" s="50">
        <v>62282000</v>
      </c>
      <c r="N67" s="50">
        <v>14969000</v>
      </c>
      <c r="O67" s="50">
        <v>0</v>
      </c>
      <c r="P67" s="48">
        <v>653197078</v>
      </c>
      <c r="Q67" s="61">
        <v>60</v>
      </c>
    </row>
    <row r="68" spans="2:17" ht="12">
      <c r="B68" s="47">
        <v>61</v>
      </c>
      <c r="C68" s="49" t="s">
        <v>76</v>
      </c>
      <c r="D68" s="50">
        <v>411067650</v>
      </c>
      <c r="E68" s="50">
        <v>29905121</v>
      </c>
      <c r="F68" s="48">
        <v>440972771</v>
      </c>
      <c r="G68" s="50">
        <v>45294391</v>
      </c>
      <c r="H68" s="50">
        <v>3911038</v>
      </c>
      <c r="I68" s="48">
        <v>49205429</v>
      </c>
      <c r="J68" s="48">
        <v>490178200</v>
      </c>
      <c r="K68" s="50">
        <v>186497</v>
      </c>
      <c r="L68" s="50">
        <v>322780708</v>
      </c>
      <c r="M68" s="50">
        <v>51815000</v>
      </c>
      <c r="N68" s="50">
        <v>14271000</v>
      </c>
      <c r="O68" s="50">
        <v>0</v>
      </c>
      <c r="P68" s="48">
        <v>389053205</v>
      </c>
      <c r="Q68" s="61">
        <v>61</v>
      </c>
    </row>
    <row r="69" spans="2:17" ht="12">
      <c r="B69" s="47">
        <v>62</v>
      </c>
      <c r="C69" s="49" t="s">
        <v>77</v>
      </c>
      <c r="D69" s="50">
        <v>670145885</v>
      </c>
      <c r="E69" s="50">
        <v>47624415</v>
      </c>
      <c r="F69" s="48">
        <v>717770300</v>
      </c>
      <c r="G69" s="50">
        <v>104746328</v>
      </c>
      <c r="H69" s="50">
        <v>8283931</v>
      </c>
      <c r="I69" s="48">
        <v>113030259</v>
      </c>
      <c r="J69" s="48">
        <v>830800559</v>
      </c>
      <c r="K69" s="50">
        <v>311455</v>
      </c>
      <c r="L69" s="50">
        <v>580675647</v>
      </c>
      <c r="M69" s="50">
        <v>116215000</v>
      </c>
      <c r="N69" s="50">
        <v>30976000</v>
      </c>
      <c r="O69" s="50">
        <v>0</v>
      </c>
      <c r="P69" s="48">
        <v>728178102</v>
      </c>
      <c r="Q69" s="61">
        <v>62</v>
      </c>
    </row>
    <row r="70" spans="2:17" ht="12">
      <c r="B70" s="47">
        <v>63</v>
      </c>
      <c r="C70" s="49" t="s">
        <v>78</v>
      </c>
      <c r="D70" s="50">
        <v>559469815</v>
      </c>
      <c r="E70" s="50">
        <v>42217846</v>
      </c>
      <c r="F70" s="48">
        <v>601687661</v>
      </c>
      <c r="G70" s="50">
        <v>52284738</v>
      </c>
      <c r="H70" s="50">
        <v>4513381</v>
      </c>
      <c r="I70" s="48">
        <v>56798119</v>
      </c>
      <c r="J70" s="48">
        <v>658485780</v>
      </c>
      <c r="K70" s="50">
        <v>242337</v>
      </c>
      <c r="L70" s="50">
        <v>431550097</v>
      </c>
      <c r="M70" s="50">
        <v>54670000</v>
      </c>
      <c r="N70" s="50">
        <v>10048000</v>
      </c>
      <c r="O70" s="50">
        <v>0</v>
      </c>
      <c r="P70" s="48">
        <v>496510434</v>
      </c>
      <c r="Q70" s="61">
        <v>63</v>
      </c>
    </row>
    <row r="71" spans="2:17" ht="12">
      <c r="B71" s="47">
        <v>64</v>
      </c>
      <c r="C71" s="49" t="s">
        <v>79</v>
      </c>
      <c r="D71" s="50">
        <v>820690593</v>
      </c>
      <c r="E71" s="50">
        <v>56524322</v>
      </c>
      <c r="F71" s="48">
        <v>877214915</v>
      </c>
      <c r="G71" s="50">
        <v>76318685</v>
      </c>
      <c r="H71" s="50">
        <v>6418535</v>
      </c>
      <c r="I71" s="48">
        <v>82737220</v>
      </c>
      <c r="J71" s="48">
        <v>959952135</v>
      </c>
      <c r="K71" s="50">
        <v>311455</v>
      </c>
      <c r="L71" s="50">
        <v>648288965</v>
      </c>
      <c r="M71" s="50">
        <v>87941000</v>
      </c>
      <c r="N71" s="50">
        <v>17106000</v>
      </c>
      <c r="O71" s="50">
        <v>0</v>
      </c>
      <c r="P71" s="48">
        <v>753647420</v>
      </c>
      <c r="Q71" s="61">
        <v>64</v>
      </c>
    </row>
    <row r="72" spans="2:17" ht="12">
      <c r="B72" s="47">
        <v>65</v>
      </c>
      <c r="C72" s="49" t="s">
        <v>80</v>
      </c>
      <c r="D72" s="50">
        <v>542155162</v>
      </c>
      <c r="E72" s="50">
        <v>43327314</v>
      </c>
      <c r="F72" s="48">
        <v>585482476</v>
      </c>
      <c r="G72" s="50">
        <v>71156779</v>
      </c>
      <c r="H72" s="50">
        <v>7950221</v>
      </c>
      <c r="I72" s="48">
        <v>79107000</v>
      </c>
      <c r="J72" s="48">
        <v>664589476</v>
      </c>
      <c r="K72" s="50">
        <v>270074</v>
      </c>
      <c r="L72" s="50">
        <v>542413764</v>
      </c>
      <c r="M72" s="50">
        <v>124771000</v>
      </c>
      <c r="N72" s="50">
        <v>4359000</v>
      </c>
      <c r="O72" s="50">
        <v>0</v>
      </c>
      <c r="P72" s="48">
        <v>671813838</v>
      </c>
      <c r="Q72" s="61">
        <v>65</v>
      </c>
    </row>
    <row r="73" spans="2:17" ht="12">
      <c r="B73" s="47">
        <v>66</v>
      </c>
      <c r="C73" s="49" t="s">
        <v>81</v>
      </c>
      <c r="D73" s="50">
        <v>539988259</v>
      </c>
      <c r="E73" s="50">
        <v>36219525</v>
      </c>
      <c r="F73" s="48">
        <v>576207784</v>
      </c>
      <c r="G73" s="50">
        <v>42087780</v>
      </c>
      <c r="H73" s="50">
        <v>3031231</v>
      </c>
      <c r="I73" s="48">
        <v>45119011</v>
      </c>
      <c r="J73" s="48">
        <v>621326795</v>
      </c>
      <c r="K73" s="50">
        <v>256221</v>
      </c>
      <c r="L73" s="50">
        <v>397249306</v>
      </c>
      <c r="M73" s="50">
        <v>58724000</v>
      </c>
      <c r="N73" s="50">
        <v>2230000</v>
      </c>
      <c r="O73" s="50">
        <v>0</v>
      </c>
      <c r="P73" s="48">
        <v>458459527</v>
      </c>
      <c r="Q73" s="61">
        <v>66</v>
      </c>
    </row>
    <row r="74" spans="2:17" ht="12">
      <c r="B74" s="47">
        <v>67</v>
      </c>
      <c r="C74" s="49" t="s">
        <v>82</v>
      </c>
      <c r="D74" s="50">
        <v>269587788</v>
      </c>
      <c r="E74" s="50">
        <v>17756677</v>
      </c>
      <c r="F74" s="48">
        <v>287344465</v>
      </c>
      <c r="G74" s="50">
        <v>43798190</v>
      </c>
      <c r="H74" s="50">
        <v>3306515</v>
      </c>
      <c r="I74" s="48">
        <v>47104705</v>
      </c>
      <c r="J74" s="48">
        <v>334449170</v>
      </c>
      <c r="K74" s="50">
        <v>165767</v>
      </c>
      <c r="L74" s="50">
        <v>193767414</v>
      </c>
      <c r="M74" s="50">
        <v>36216000</v>
      </c>
      <c r="N74" s="50">
        <v>2451000</v>
      </c>
      <c r="O74" s="50">
        <v>0</v>
      </c>
      <c r="P74" s="48">
        <v>232600181</v>
      </c>
      <c r="Q74" s="61">
        <v>67</v>
      </c>
    </row>
    <row r="75" spans="2:17" ht="12">
      <c r="B75" s="47">
        <v>68</v>
      </c>
      <c r="C75" s="49" t="s">
        <v>83</v>
      </c>
      <c r="D75" s="50">
        <v>268382664</v>
      </c>
      <c r="E75" s="50">
        <v>20438886</v>
      </c>
      <c r="F75" s="48">
        <v>288821550</v>
      </c>
      <c r="G75" s="50">
        <v>35769596</v>
      </c>
      <c r="H75" s="50">
        <v>2766827</v>
      </c>
      <c r="I75" s="48">
        <v>38536423</v>
      </c>
      <c r="J75" s="48">
        <v>327357973</v>
      </c>
      <c r="K75" s="50">
        <v>165767</v>
      </c>
      <c r="L75" s="50">
        <v>238888911</v>
      </c>
      <c r="M75" s="50">
        <v>52920000</v>
      </c>
      <c r="N75" s="50">
        <v>2880000</v>
      </c>
      <c r="O75" s="50">
        <v>0</v>
      </c>
      <c r="P75" s="48">
        <v>294854678</v>
      </c>
      <c r="Q75" s="61">
        <v>68</v>
      </c>
    </row>
    <row r="76" spans="2:17" ht="12">
      <c r="B76" s="47">
        <v>69</v>
      </c>
      <c r="C76" s="49" t="s">
        <v>84</v>
      </c>
      <c r="D76" s="50">
        <v>936108000</v>
      </c>
      <c r="E76" s="50">
        <v>60667081</v>
      </c>
      <c r="F76" s="48">
        <v>996775081</v>
      </c>
      <c r="G76" s="50">
        <v>139723772</v>
      </c>
      <c r="H76" s="50">
        <v>11995585</v>
      </c>
      <c r="I76" s="48">
        <v>151719357</v>
      </c>
      <c r="J76" s="48">
        <v>1148494438</v>
      </c>
      <c r="K76" s="50">
        <v>366203</v>
      </c>
      <c r="L76" s="50">
        <v>744147512</v>
      </c>
      <c r="M76" s="50">
        <v>121987000</v>
      </c>
      <c r="N76" s="50">
        <v>16387000</v>
      </c>
      <c r="O76" s="50">
        <v>0</v>
      </c>
      <c r="P76" s="48">
        <v>882887715</v>
      </c>
      <c r="Q76" s="61">
        <v>69</v>
      </c>
    </row>
    <row r="77" spans="2:17" ht="12">
      <c r="B77" s="47">
        <v>70</v>
      </c>
      <c r="C77" s="49" t="s">
        <v>85</v>
      </c>
      <c r="D77" s="50">
        <v>635963565</v>
      </c>
      <c r="E77" s="50">
        <v>39225649</v>
      </c>
      <c r="F77" s="48">
        <v>675189214</v>
      </c>
      <c r="G77" s="50">
        <v>98606643</v>
      </c>
      <c r="H77" s="50">
        <v>8346133</v>
      </c>
      <c r="I77" s="48">
        <v>106952776</v>
      </c>
      <c r="J77" s="48">
        <v>782141990</v>
      </c>
      <c r="K77" s="50">
        <v>297691</v>
      </c>
      <c r="L77" s="50">
        <v>515506104</v>
      </c>
      <c r="M77" s="50">
        <v>71258000</v>
      </c>
      <c r="N77" s="50">
        <v>6774000</v>
      </c>
      <c r="O77" s="50">
        <v>0</v>
      </c>
      <c r="P77" s="48">
        <v>593835795</v>
      </c>
      <c r="Q77" s="61">
        <v>70</v>
      </c>
    </row>
    <row r="78" spans="2:17" ht="13.5" customHeight="1">
      <c r="B78" s="253" t="s">
        <v>13</v>
      </c>
      <c r="C78" s="253"/>
      <c r="D78" s="48">
        <f>SUM(D8:D77)</f>
        <v>50259111164</v>
      </c>
      <c r="E78" s="48">
        <f>SUM(E8:E77)</f>
        <v>3302356066</v>
      </c>
      <c r="F78" s="48">
        <f>SUM(F8:F77)</f>
        <v>53561467230</v>
      </c>
      <c r="G78" s="48">
        <f>SUM(G8:G77)</f>
        <v>7498616842</v>
      </c>
      <c r="H78" s="48">
        <f aca="true" t="shared" si="0" ref="H78:P78">SUM(H8:H77)</f>
        <v>604237387</v>
      </c>
      <c r="I78" s="48">
        <f t="shared" si="0"/>
        <v>8102854229</v>
      </c>
      <c r="J78" s="48">
        <f t="shared" si="0"/>
        <v>61664321459</v>
      </c>
      <c r="K78" s="48">
        <f t="shared" si="0"/>
        <v>21651956</v>
      </c>
      <c r="L78" s="48">
        <f t="shared" si="0"/>
        <v>42388509679</v>
      </c>
      <c r="M78" s="48">
        <f t="shared" si="0"/>
        <v>8173209000</v>
      </c>
      <c r="N78" s="48">
        <f t="shared" si="0"/>
        <v>1768906000</v>
      </c>
      <c r="O78" s="48">
        <f t="shared" si="0"/>
        <v>1361000</v>
      </c>
      <c r="P78" s="48">
        <f t="shared" si="0"/>
        <v>52353637635</v>
      </c>
      <c r="Q78" s="61"/>
    </row>
    <row r="79" spans="2:17" ht="13.5" customHeight="1">
      <c r="B79" s="253" t="s">
        <v>14</v>
      </c>
      <c r="C79" s="253"/>
      <c r="D79" s="48">
        <f>SUM(D8:D18)</f>
        <v>30403382870</v>
      </c>
      <c r="E79" s="48">
        <f>SUM(E8:E18)</f>
        <v>1904628329</v>
      </c>
      <c r="F79" s="48">
        <f>SUM(F8:F18)</f>
        <v>32308011199</v>
      </c>
      <c r="G79" s="48">
        <f>SUM(G8:G18)</f>
        <v>4988402352</v>
      </c>
      <c r="H79" s="48">
        <f aca="true" t="shared" si="1" ref="H79:P79">SUM(H8:H18)</f>
        <v>393971814</v>
      </c>
      <c r="I79" s="48">
        <f>SUM(I8:I18)</f>
        <v>5382374166</v>
      </c>
      <c r="J79" s="48">
        <f t="shared" si="1"/>
        <v>37690385365</v>
      </c>
      <c r="K79" s="48">
        <f>SUM(K8:K18)</f>
        <v>11017360</v>
      </c>
      <c r="L79" s="48">
        <f t="shared" si="1"/>
        <v>25338011693</v>
      </c>
      <c r="M79" s="48">
        <f t="shared" si="1"/>
        <v>4761235000</v>
      </c>
      <c r="N79" s="48">
        <f t="shared" si="1"/>
        <v>1118323000</v>
      </c>
      <c r="O79" s="48">
        <f t="shared" si="1"/>
        <v>1361000</v>
      </c>
      <c r="P79" s="48">
        <f t="shared" si="1"/>
        <v>31229948053</v>
      </c>
      <c r="Q79" s="61"/>
    </row>
    <row r="80" spans="2:17" ht="13.5" customHeight="1">
      <c r="B80" s="253" t="s">
        <v>15</v>
      </c>
      <c r="C80" s="253"/>
      <c r="D80" s="48">
        <f>SUM(D19:D77)</f>
        <v>19855728294</v>
      </c>
      <c r="E80" s="48">
        <f>SUM(E19:E77)</f>
        <v>1397727737</v>
      </c>
      <c r="F80" s="48">
        <f>SUM(F19:F77)</f>
        <v>21253456031</v>
      </c>
      <c r="G80" s="48">
        <f>SUM(G19:G77)</f>
        <v>2510214490</v>
      </c>
      <c r="H80" s="48">
        <f aca="true" t="shared" si="2" ref="H80:P80">SUM(H19:H77)</f>
        <v>210265573</v>
      </c>
      <c r="I80" s="48">
        <f>SUM(I19:I77)</f>
        <v>2720480063</v>
      </c>
      <c r="J80" s="48">
        <f t="shared" si="2"/>
        <v>23973936094</v>
      </c>
      <c r="K80" s="48">
        <f>SUM(K19:K77)</f>
        <v>10634596</v>
      </c>
      <c r="L80" s="48">
        <f t="shared" si="2"/>
        <v>17050497986</v>
      </c>
      <c r="M80" s="48">
        <f t="shared" si="2"/>
        <v>3411974000</v>
      </c>
      <c r="N80" s="48">
        <f t="shared" si="2"/>
        <v>650583000</v>
      </c>
      <c r="O80" s="48">
        <f t="shared" si="2"/>
        <v>0</v>
      </c>
      <c r="P80" s="48">
        <f t="shared" si="2"/>
        <v>21123689582</v>
      </c>
      <c r="Q80" s="61"/>
    </row>
    <row r="81" spans="2:17" ht="12"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5"/>
      <c r="Q81" s="2"/>
    </row>
  </sheetData>
  <mergeCells count="5">
    <mergeCell ref="B80:C80"/>
    <mergeCell ref="B7:C7"/>
    <mergeCell ref="C4:C5"/>
    <mergeCell ref="B78:C78"/>
    <mergeCell ref="B79:C79"/>
  </mergeCells>
  <printOptions/>
  <pageMargins left="0.75" right="0.75" top="1" bottom="1" header="0.512" footer="0.512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2"/>
  <sheetViews>
    <sheetView workbookViewId="0" topLeftCell="A1">
      <selection activeCell="G81" sqref="G81"/>
    </sheetView>
  </sheetViews>
  <sheetFormatPr defaultColWidth="9.00390625" defaultRowHeight="13.5"/>
  <cols>
    <col min="1" max="1" width="3.625" style="37" customWidth="1"/>
    <col min="2" max="2" width="3.375" style="42" customWidth="1"/>
    <col min="3" max="3" width="8.625" style="37" customWidth="1"/>
    <col min="4" max="4" width="13.50390625" style="37" bestFit="1" customWidth="1"/>
    <col min="5" max="5" width="10.875" style="37" bestFit="1" customWidth="1"/>
    <col min="6" max="6" width="12.50390625" style="37" customWidth="1"/>
    <col min="7" max="9" width="12.625" style="37" bestFit="1" customWidth="1"/>
    <col min="10" max="10" width="11.25390625" style="37" bestFit="1" customWidth="1"/>
    <col min="11" max="12" width="12.625" style="37" bestFit="1" customWidth="1"/>
    <col min="13" max="13" width="12.50390625" style="37" bestFit="1" customWidth="1"/>
    <col min="14" max="14" width="9.875" style="37" bestFit="1" customWidth="1"/>
    <col min="15" max="15" width="12.50390625" style="37" bestFit="1" customWidth="1"/>
    <col min="16" max="16" width="10.75390625" style="37" bestFit="1" customWidth="1"/>
    <col min="17" max="17" width="14.25390625" style="37" bestFit="1" customWidth="1"/>
    <col min="18" max="18" width="3.375" style="42" customWidth="1"/>
    <col min="19" max="16384" width="9.00390625" style="37" customWidth="1"/>
  </cols>
  <sheetData>
    <row r="1" spans="2:18" ht="14.25">
      <c r="B1" s="43" t="s">
        <v>160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36"/>
    </row>
    <row r="2" spans="2:18" ht="12" customHeight="1">
      <c r="B2" s="46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6"/>
    </row>
    <row r="3" spans="2:18" ht="12">
      <c r="B3" s="230"/>
      <c r="C3" s="231"/>
      <c r="D3" s="71" t="s">
        <v>0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70"/>
    </row>
    <row r="4" spans="2:18" ht="12">
      <c r="B4" s="232" t="s">
        <v>1</v>
      </c>
      <c r="C4" s="233"/>
      <c r="D4" s="76"/>
      <c r="E4" s="77"/>
      <c r="F4" s="77"/>
      <c r="G4" s="77"/>
      <c r="H4" s="78" t="s">
        <v>86</v>
      </c>
      <c r="I4" s="72"/>
      <c r="J4" s="72"/>
      <c r="K4" s="72"/>
      <c r="L4" s="72"/>
      <c r="M4" s="72"/>
      <c r="N4" s="73"/>
      <c r="O4" s="76"/>
      <c r="P4" s="77"/>
      <c r="Q4" s="79"/>
      <c r="R4" s="74" t="s">
        <v>1</v>
      </c>
    </row>
    <row r="5" spans="2:18" ht="12">
      <c r="B5" s="232"/>
      <c r="C5" s="234" t="s">
        <v>2</v>
      </c>
      <c r="D5" s="74" t="s">
        <v>87</v>
      </c>
      <c r="E5" s="75" t="s">
        <v>88</v>
      </c>
      <c r="F5" s="74" t="s">
        <v>177</v>
      </c>
      <c r="G5" s="88" t="s">
        <v>89</v>
      </c>
      <c r="H5" s="89" t="s">
        <v>90</v>
      </c>
      <c r="I5" s="90"/>
      <c r="J5" s="72"/>
      <c r="K5" s="72"/>
      <c r="L5" s="91"/>
      <c r="M5" s="92"/>
      <c r="N5" s="70"/>
      <c r="O5" s="257" t="s">
        <v>91</v>
      </c>
      <c r="P5" s="75" t="s">
        <v>92</v>
      </c>
      <c r="Q5" s="75" t="s">
        <v>93</v>
      </c>
      <c r="R5" s="74"/>
    </row>
    <row r="6" spans="2:18" ht="12">
      <c r="B6" s="235" t="s">
        <v>3</v>
      </c>
      <c r="C6" s="234"/>
      <c r="D6" s="74" t="s">
        <v>94</v>
      </c>
      <c r="E6" s="75" t="s">
        <v>95</v>
      </c>
      <c r="F6" s="75" t="s">
        <v>95</v>
      </c>
      <c r="G6" s="75" t="s">
        <v>10</v>
      </c>
      <c r="H6" s="259" t="s">
        <v>96</v>
      </c>
      <c r="I6" s="261" t="s">
        <v>97</v>
      </c>
      <c r="J6" s="70" t="s">
        <v>98</v>
      </c>
      <c r="K6" s="70" t="s">
        <v>99</v>
      </c>
      <c r="L6" s="263" t="s">
        <v>100</v>
      </c>
      <c r="M6" s="81" t="s">
        <v>101</v>
      </c>
      <c r="N6" s="81" t="s">
        <v>102</v>
      </c>
      <c r="O6" s="258"/>
      <c r="P6" s="75" t="s">
        <v>103</v>
      </c>
      <c r="Q6" s="80"/>
      <c r="R6" s="81" t="s">
        <v>3</v>
      </c>
    </row>
    <row r="7" spans="2:18" ht="12">
      <c r="B7" s="235"/>
      <c r="C7" s="234"/>
      <c r="D7" s="74"/>
      <c r="E7" s="75"/>
      <c r="F7" s="75"/>
      <c r="G7" s="75"/>
      <c r="H7" s="260"/>
      <c r="I7" s="262"/>
      <c r="J7" s="93" t="s">
        <v>104</v>
      </c>
      <c r="K7" s="93" t="s">
        <v>105</v>
      </c>
      <c r="L7" s="264"/>
      <c r="M7" s="93"/>
      <c r="N7" s="93"/>
      <c r="O7" s="80"/>
      <c r="P7" s="80"/>
      <c r="Q7" s="80"/>
      <c r="R7" s="81"/>
    </row>
    <row r="8" spans="2:18" ht="12">
      <c r="B8" s="265"/>
      <c r="C8" s="265"/>
      <c r="D8" s="82" t="s">
        <v>12</v>
      </c>
      <c r="E8" s="82" t="s">
        <v>12</v>
      </c>
      <c r="F8" s="82" t="s">
        <v>12</v>
      </c>
      <c r="G8" s="82" t="s">
        <v>12</v>
      </c>
      <c r="H8" s="82" t="s">
        <v>12</v>
      </c>
      <c r="I8" s="83" t="s">
        <v>12</v>
      </c>
      <c r="J8" s="38" t="s">
        <v>12</v>
      </c>
      <c r="K8" s="38" t="s">
        <v>12</v>
      </c>
      <c r="L8" s="82" t="s">
        <v>12</v>
      </c>
      <c r="M8" s="82" t="s">
        <v>12</v>
      </c>
      <c r="N8" s="82" t="s">
        <v>12</v>
      </c>
      <c r="O8" s="82" t="s">
        <v>12</v>
      </c>
      <c r="P8" s="82" t="s">
        <v>12</v>
      </c>
      <c r="Q8" s="82" t="s">
        <v>12</v>
      </c>
      <c r="R8" s="84"/>
    </row>
    <row r="9" spans="2:18" ht="12">
      <c r="B9" s="85">
        <v>1</v>
      </c>
      <c r="C9" s="86" t="s">
        <v>16</v>
      </c>
      <c r="D9" s="83">
        <v>2495179782</v>
      </c>
      <c r="E9" s="83">
        <v>50254000</v>
      </c>
      <c r="F9" s="83">
        <v>0</v>
      </c>
      <c r="G9" s="83">
        <v>279119340</v>
      </c>
      <c r="H9" s="83">
        <v>410120736</v>
      </c>
      <c r="I9" s="83">
        <v>418356000</v>
      </c>
      <c r="J9" s="83">
        <v>116600000</v>
      </c>
      <c r="K9" s="83">
        <v>17919000</v>
      </c>
      <c r="L9" s="83">
        <v>58143000</v>
      </c>
      <c r="M9" s="83">
        <v>240000000</v>
      </c>
      <c r="N9" s="83">
        <v>0</v>
      </c>
      <c r="O9" s="83">
        <v>25137058</v>
      </c>
      <c r="P9" s="83">
        <v>50776099</v>
      </c>
      <c r="Q9" s="82">
        <v>18982308473</v>
      </c>
      <c r="R9" s="84">
        <v>1</v>
      </c>
    </row>
    <row r="10" spans="2:18" ht="12">
      <c r="B10" s="85">
        <v>2</v>
      </c>
      <c r="C10" s="86" t="s">
        <v>17</v>
      </c>
      <c r="D10" s="83">
        <v>2029495000</v>
      </c>
      <c r="E10" s="83">
        <v>42859000</v>
      </c>
      <c r="F10" s="83">
        <v>0</v>
      </c>
      <c r="G10" s="83">
        <v>188432356</v>
      </c>
      <c r="H10" s="83">
        <v>302519340</v>
      </c>
      <c r="I10" s="83">
        <v>248283000</v>
      </c>
      <c r="J10" s="83">
        <v>80000000</v>
      </c>
      <c r="K10" s="83">
        <v>16405000</v>
      </c>
      <c r="L10" s="83">
        <v>110602000</v>
      </c>
      <c r="M10" s="83">
        <v>45752000</v>
      </c>
      <c r="N10" s="83">
        <v>0</v>
      </c>
      <c r="O10" s="83">
        <v>392450948</v>
      </c>
      <c r="P10" s="83">
        <v>49124977</v>
      </c>
      <c r="Q10" s="82">
        <v>15964234605</v>
      </c>
      <c r="R10" s="84">
        <v>2</v>
      </c>
    </row>
    <row r="11" spans="2:18" ht="12">
      <c r="B11" s="85">
        <v>3</v>
      </c>
      <c r="C11" s="86" t="s">
        <v>18</v>
      </c>
      <c r="D11" s="83">
        <v>1231358000</v>
      </c>
      <c r="E11" s="83">
        <v>27848000</v>
      </c>
      <c r="F11" s="83">
        <v>0</v>
      </c>
      <c r="G11" s="83">
        <v>98747925</v>
      </c>
      <c r="H11" s="83">
        <v>266379580</v>
      </c>
      <c r="I11" s="83">
        <v>253051000</v>
      </c>
      <c r="J11" s="83">
        <v>35600000</v>
      </c>
      <c r="K11" s="83">
        <v>142191000</v>
      </c>
      <c r="L11" s="83">
        <v>32129000</v>
      </c>
      <c r="M11" s="83">
        <v>26945000</v>
      </c>
      <c r="N11" s="83">
        <v>0</v>
      </c>
      <c r="O11" s="83">
        <v>217538650</v>
      </c>
      <c r="P11" s="83">
        <v>10347440</v>
      </c>
      <c r="Q11" s="82">
        <v>9980991354</v>
      </c>
      <c r="R11" s="84">
        <v>3</v>
      </c>
    </row>
    <row r="12" spans="2:18" ht="12">
      <c r="B12" s="85">
        <v>4</v>
      </c>
      <c r="C12" s="86" t="s">
        <v>19</v>
      </c>
      <c r="D12" s="83">
        <v>1179064000</v>
      </c>
      <c r="E12" s="83">
        <v>24477000</v>
      </c>
      <c r="F12" s="83">
        <v>0</v>
      </c>
      <c r="G12" s="83">
        <v>103509386</v>
      </c>
      <c r="H12" s="83">
        <v>185501540</v>
      </c>
      <c r="I12" s="83">
        <v>122162000</v>
      </c>
      <c r="J12" s="83">
        <v>93840000</v>
      </c>
      <c r="K12" s="83">
        <v>0</v>
      </c>
      <c r="L12" s="83">
        <v>274615000</v>
      </c>
      <c r="M12" s="83">
        <v>8548000</v>
      </c>
      <c r="N12" s="83">
        <v>0</v>
      </c>
      <c r="O12" s="83">
        <v>282706648</v>
      </c>
      <c r="P12" s="83">
        <v>21028459</v>
      </c>
      <c r="Q12" s="82">
        <v>9484574344</v>
      </c>
      <c r="R12" s="84">
        <v>4</v>
      </c>
    </row>
    <row r="13" spans="2:18" ht="12">
      <c r="B13" s="85">
        <v>5</v>
      </c>
      <c r="C13" s="86" t="s">
        <v>20</v>
      </c>
      <c r="D13" s="83">
        <v>946875000</v>
      </c>
      <c r="E13" s="83">
        <v>30008000</v>
      </c>
      <c r="F13" s="83">
        <v>0</v>
      </c>
      <c r="G13" s="83">
        <v>120614103</v>
      </c>
      <c r="H13" s="83">
        <v>207606180</v>
      </c>
      <c r="I13" s="83">
        <v>56045000</v>
      </c>
      <c r="J13" s="83">
        <v>77000000</v>
      </c>
      <c r="K13" s="83">
        <v>0</v>
      </c>
      <c r="L13" s="83">
        <v>133537000</v>
      </c>
      <c r="M13" s="83">
        <v>0</v>
      </c>
      <c r="N13" s="83">
        <v>0</v>
      </c>
      <c r="O13" s="83">
        <v>51162175</v>
      </c>
      <c r="P13" s="83">
        <v>16582122</v>
      </c>
      <c r="Q13" s="82">
        <v>9637294720</v>
      </c>
      <c r="R13" s="84">
        <v>5</v>
      </c>
    </row>
    <row r="14" spans="2:18" ht="12">
      <c r="B14" s="85">
        <v>6</v>
      </c>
      <c r="C14" s="86" t="s">
        <v>21</v>
      </c>
      <c r="D14" s="83">
        <v>357349000</v>
      </c>
      <c r="E14" s="83">
        <v>13491000</v>
      </c>
      <c r="F14" s="83">
        <v>0</v>
      </c>
      <c r="G14" s="83">
        <v>57948598</v>
      </c>
      <c r="H14" s="83">
        <v>87646420</v>
      </c>
      <c r="I14" s="83">
        <v>30782263</v>
      </c>
      <c r="J14" s="83">
        <v>24000000</v>
      </c>
      <c r="K14" s="83">
        <v>12694000</v>
      </c>
      <c r="L14" s="83">
        <v>12731418</v>
      </c>
      <c r="M14" s="83">
        <v>129965000</v>
      </c>
      <c r="N14" s="83">
        <v>0</v>
      </c>
      <c r="O14" s="83">
        <v>0</v>
      </c>
      <c r="P14" s="83">
        <v>10869312</v>
      </c>
      <c r="Q14" s="82">
        <v>3727479842</v>
      </c>
      <c r="R14" s="84">
        <v>6</v>
      </c>
    </row>
    <row r="15" spans="2:18" ht="12">
      <c r="B15" s="85">
        <v>7</v>
      </c>
      <c r="C15" s="86" t="s">
        <v>22</v>
      </c>
      <c r="D15" s="83">
        <v>605501000</v>
      </c>
      <c r="E15" s="83">
        <v>13733000</v>
      </c>
      <c r="F15" s="83">
        <v>0</v>
      </c>
      <c r="G15" s="83">
        <v>63931674</v>
      </c>
      <c r="H15" s="83">
        <v>129658320</v>
      </c>
      <c r="I15" s="83">
        <v>114615001</v>
      </c>
      <c r="J15" s="83">
        <v>36000000</v>
      </c>
      <c r="K15" s="83">
        <v>7070000</v>
      </c>
      <c r="L15" s="83">
        <v>14283914</v>
      </c>
      <c r="M15" s="83">
        <v>0</v>
      </c>
      <c r="N15" s="83">
        <v>0</v>
      </c>
      <c r="O15" s="83">
        <v>90190664</v>
      </c>
      <c r="P15" s="83">
        <v>14817633</v>
      </c>
      <c r="Q15" s="82">
        <v>5528684251</v>
      </c>
      <c r="R15" s="84">
        <v>7</v>
      </c>
    </row>
    <row r="16" spans="2:18" ht="12">
      <c r="B16" s="85">
        <v>8</v>
      </c>
      <c r="C16" s="86" t="s">
        <v>23</v>
      </c>
      <c r="D16" s="83">
        <v>474960000</v>
      </c>
      <c r="E16" s="83">
        <v>12981000</v>
      </c>
      <c r="F16" s="83">
        <v>0</v>
      </c>
      <c r="G16" s="83">
        <v>50480499</v>
      </c>
      <c r="H16" s="83">
        <v>83253400</v>
      </c>
      <c r="I16" s="83">
        <v>44088000</v>
      </c>
      <c r="J16" s="83">
        <v>19140000</v>
      </c>
      <c r="K16" s="83">
        <v>5630000</v>
      </c>
      <c r="L16" s="83">
        <v>14957716</v>
      </c>
      <c r="M16" s="83">
        <v>30000000</v>
      </c>
      <c r="N16" s="83">
        <v>0</v>
      </c>
      <c r="O16" s="83">
        <v>67056000</v>
      </c>
      <c r="P16" s="83">
        <v>7219217</v>
      </c>
      <c r="Q16" s="82">
        <v>3629380066</v>
      </c>
      <c r="R16" s="84">
        <v>8</v>
      </c>
    </row>
    <row r="17" spans="2:18" ht="12">
      <c r="B17" s="85">
        <v>9</v>
      </c>
      <c r="C17" s="86" t="s">
        <v>24</v>
      </c>
      <c r="D17" s="83">
        <v>567678666</v>
      </c>
      <c r="E17" s="83">
        <v>14738000</v>
      </c>
      <c r="F17" s="83">
        <v>0</v>
      </c>
      <c r="G17" s="83">
        <v>68068983</v>
      </c>
      <c r="H17" s="83">
        <v>86548300</v>
      </c>
      <c r="I17" s="83">
        <v>26715000</v>
      </c>
      <c r="J17" s="83">
        <v>22800000</v>
      </c>
      <c r="K17" s="83">
        <v>10209000</v>
      </c>
      <c r="L17" s="83">
        <v>20132700</v>
      </c>
      <c r="M17" s="83">
        <v>159916000</v>
      </c>
      <c r="N17" s="83">
        <v>0</v>
      </c>
      <c r="O17" s="83">
        <v>106328697</v>
      </c>
      <c r="P17" s="83">
        <v>18746235</v>
      </c>
      <c r="Q17" s="82">
        <v>4610528514</v>
      </c>
      <c r="R17" s="84">
        <v>9</v>
      </c>
    </row>
    <row r="18" spans="2:18" ht="12">
      <c r="B18" s="85">
        <v>10</v>
      </c>
      <c r="C18" s="86" t="s">
        <v>25</v>
      </c>
      <c r="D18" s="83">
        <v>324275000</v>
      </c>
      <c r="E18" s="83">
        <v>13972000</v>
      </c>
      <c r="F18" s="83">
        <v>0</v>
      </c>
      <c r="G18" s="83">
        <v>34726996</v>
      </c>
      <c r="H18" s="83">
        <v>60871000</v>
      </c>
      <c r="I18" s="83">
        <v>22097000</v>
      </c>
      <c r="J18" s="83">
        <v>20240000</v>
      </c>
      <c r="K18" s="83">
        <v>15219000</v>
      </c>
      <c r="L18" s="83">
        <v>12919000</v>
      </c>
      <c r="M18" s="83">
        <v>67859000</v>
      </c>
      <c r="N18" s="83">
        <v>0</v>
      </c>
      <c r="O18" s="83">
        <v>180660570</v>
      </c>
      <c r="P18" s="83">
        <v>8010261</v>
      </c>
      <c r="Q18" s="82">
        <v>3265157242</v>
      </c>
      <c r="R18" s="84">
        <v>10</v>
      </c>
    </row>
    <row r="19" spans="2:18" ht="12">
      <c r="B19" s="85">
        <v>11</v>
      </c>
      <c r="C19" s="86" t="s">
        <v>26</v>
      </c>
      <c r="D19" s="83">
        <v>450272000</v>
      </c>
      <c r="E19" s="83">
        <v>14863000</v>
      </c>
      <c r="F19" s="83">
        <v>0</v>
      </c>
      <c r="G19" s="83">
        <v>28707731</v>
      </c>
      <c r="H19" s="83">
        <v>79199388</v>
      </c>
      <c r="I19" s="83">
        <v>0</v>
      </c>
      <c r="J19" s="83">
        <v>13600000</v>
      </c>
      <c r="K19" s="83">
        <v>24930000</v>
      </c>
      <c r="L19" s="83">
        <v>47972000</v>
      </c>
      <c r="M19" s="83">
        <v>0</v>
      </c>
      <c r="N19" s="83">
        <v>0</v>
      </c>
      <c r="O19" s="83">
        <v>32992957</v>
      </c>
      <c r="P19" s="83">
        <v>11797172</v>
      </c>
      <c r="Q19" s="82">
        <v>3258355556</v>
      </c>
      <c r="R19" s="84">
        <v>11</v>
      </c>
    </row>
    <row r="20" spans="2:18" ht="12">
      <c r="B20" s="85">
        <v>12</v>
      </c>
      <c r="C20" s="86" t="s">
        <v>27</v>
      </c>
      <c r="D20" s="83">
        <v>65540000</v>
      </c>
      <c r="E20" s="83">
        <v>2924000</v>
      </c>
      <c r="F20" s="83">
        <v>0</v>
      </c>
      <c r="G20" s="83">
        <v>11634885</v>
      </c>
      <c r="H20" s="83">
        <v>14413060</v>
      </c>
      <c r="I20" s="83">
        <v>0</v>
      </c>
      <c r="J20" s="83">
        <v>3000000</v>
      </c>
      <c r="K20" s="83">
        <v>3500000</v>
      </c>
      <c r="L20" s="83">
        <v>42200000</v>
      </c>
      <c r="M20" s="83">
        <v>0</v>
      </c>
      <c r="N20" s="83">
        <v>0</v>
      </c>
      <c r="O20" s="83">
        <v>35810797</v>
      </c>
      <c r="P20" s="83">
        <v>2027074</v>
      </c>
      <c r="Q20" s="82">
        <v>773344110</v>
      </c>
      <c r="R20" s="84">
        <v>12</v>
      </c>
    </row>
    <row r="21" spans="2:18" ht="12">
      <c r="B21" s="85">
        <v>13</v>
      </c>
      <c r="C21" s="86" t="s">
        <v>28</v>
      </c>
      <c r="D21" s="83">
        <v>98486706</v>
      </c>
      <c r="E21" s="83">
        <v>6084000</v>
      </c>
      <c r="F21" s="83">
        <v>0</v>
      </c>
      <c r="G21" s="83">
        <v>18818240</v>
      </c>
      <c r="H21" s="83">
        <v>23650800</v>
      </c>
      <c r="I21" s="83">
        <v>0</v>
      </c>
      <c r="J21" s="83">
        <v>5000000</v>
      </c>
      <c r="K21" s="83">
        <v>8000000</v>
      </c>
      <c r="L21" s="83">
        <v>3000200</v>
      </c>
      <c r="M21" s="83">
        <v>22000000</v>
      </c>
      <c r="N21" s="83">
        <v>0</v>
      </c>
      <c r="O21" s="83">
        <v>35000418</v>
      </c>
      <c r="P21" s="83">
        <v>1276033</v>
      </c>
      <c r="Q21" s="82">
        <v>1096546614</v>
      </c>
      <c r="R21" s="84">
        <v>13</v>
      </c>
    </row>
    <row r="22" spans="2:18" ht="12">
      <c r="B22" s="85">
        <v>14</v>
      </c>
      <c r="C22" s="86" t="s">
        <v>29</v>
      </c>
      <c r="D22" s="83">
        <v>138202589</v>
      </c>
      <c r="E22" s="83">
        <v>5024000</v>
      </c>
      <c r="F22" s="83">
        <v>0</v>
      </c>
      <c r="G22" s="83">
        <v>27231909</v>
      </c>
      <c r="H22" s="83">
        <v>28997180</v>
      </c>
      <c r="I22" s="83">
        <v>0</v>
      </c>
      <c r="J22" s="83">
        <v>11400000</v>
      </c>
      <c r="K22" s="83">
        <v>4132000</v>
      </c>
      <c r="L22" s="83">
        <v>9223000</v>
      </c>
      <c r="M22" s="83">
        <v>43127000</v>
      </c>
      <c r="N22" s="83">
        <v>0</v>
      </c>
      <c r="O22" s="83">
        <v>32764344</v>
      </c>
      <c r="P22" s="83">
        <v>3592660</v>
      </c>
      <c r="Q22" s="82">
        <v>1492943471</v>
      </c>
      <c r="R22" s="84">
        <v>14</v>
      </c>
    </row>
    <row r="23" spans="2:18" ht="12">
      <c r="B23" s="85">
        <v>15</v>
      </c>
      <c r="C23" s="86" t="s">
        <v>30</v>
      </c>
      <c r="D23" s="83">
        <v>155957000</v>
      </c>
      <c r="E23" s="83">
        <v>3834000</v>
      </c>
      <c r="F23" s="83">
        <v>0</v>
      </c>
      <c r="G23" s="83">
        <v>22099223</v>
      </c>
      <c r="H23" s="83">
        <v>21942960</v>
      </c>
      <c r="I23" s="83">
        <v>7000000</v>
      </c>
      <c r="J23" s="83">
        <v>4400000</v>
      </c>
      <c r="K23" s="83">
        <v>0</v>
      </c>
      <c r="L23" s="83">
        <v>7000000</v>
      </c>
      <c r="M23" s="83">
        <v>70000000</v>
      </c>
      <c r="N23" s="83">
        <v>0</v>
      </c>
      <c r="O23" s="83">
        <v>11517737</v>
      </c>
      <c r="P23" s="83">
        <v>3275076</v>
      </c>
      <c r="Q23" s="82">
        <v>1159137304</v>
      </c>
      <c r="R23" s="84">
        <v>15</v>
      </c>
    </row>
    <row r="24" spans="2:18" ht="12">
      <c r="B24" s="85">
        <v>16</v>
      </c>
      <c r="C24" s="86" t="s">
        <v>31</v>
      </c>
      <c r="D24" s="83">
        <v>33636221</v>
      </c>
      <c r="E24" s="83">
        <v>2581000</v>
      </c>
      <c r="F24" s="83">
        <v>0</v>
      </c>
      <c r="G24" s="83">
        <v>8056964</v>
      </c>
      <c r="H24" s="83">
        <v>10890408</v>
      </c>
      <c r="I24" s="83">
        <v>0</v>
      </c>
      <c r="J24" s="83">
        <v>2029592</v>
      </c>
      <c r="K24" s="83">
        <v>2704000</v>
      </c>
      <c r="L24" s="83">
        <v>1961000</v>
      </c>
      <c r="M24" s="83">
        <v>0</v>
      </c>
      <c r="N24" s="83">
        <v>0</v>
      </c>
      <c r="O24" s="83">
        <v>56966234</v>
      </c>
      <c r="P24" s="83">
        <v>1338510</v>
      </c>
      <c r="Q24" s="82">
        <v>617213268</v>
      </c>
      <c r="R24" s="84">
        <v>16</v>
      </c>
    </row>
    <row r="25" spans="2:18" ht="12">
      <c r="B25" s="85">
        <v>17</v>
      </c>
      <c r="C25" s="86" t="s">
        <v>32</v>
      </c>
      <c r="D25" s="83">
        <v>106578000</v>
      </c>
      <c r="E25" s="83">
        <v>2858000</v>
      </c>
      <c r="F25" s="83">
        <v>0</v>
      </c>
      <c r="G25" s="83">
        <v>8812508</v>
      </c>
      <c r="H25" s="83">
        <v>18390140</v>
      </c>
      <c r="I25" s="83">
        <v>0</v>
      </c>
      <c r="J25" s="83">
        <v>4000000</v>
      </c>
      <c r="K25" s="83">
        <v>5656000</v>
      </c>
      <c r="L25" s="83">
        <v>4029000</v>
      </c>
      <c r="M25" s="83">
        <v>0</v>
      </c>
      <c r="N25" s="83">
        <v>0</v>
      </c>
      <c r="O25" s="83">
        <v>87415341</v>
      </c>
      <c r="P25" s="83">
        <v>1687351</v>
      </c>
      <c r="Q25" s="82">
        <v>891478896</v>
      </c>
      <c r="R25" s="84">
        <v>17</v>
      </c>
    </row>
    <row r="26" spans="2:18" ht="12">
      <c r="B26" s="85">
        <v>18</v>
      </c>
      <c r="C26" s="86" t="s">
        <v>33</v>
      </c>
      <c r="D26" s="83">
        <v>140436000</v>
      </c>
      <c r="E26" s="83">
        <v>5268000</v>
      </c>
      <c r="F26" s="83">
        <v>0</v>
      </c>
      <c r="G26" s="83">
        <v>9287851</v>
      </c>
      <c r="H26" s="83">
        <v>26196180</v>
      </c>
      <c r="I26" s="83">
        <v>7626000</v>
      </c>
      <c r="J26" s="83">
        <v>8000000</v>
      </c>
      <c r="K26" s="83">
        <v>0</v>
      </c>
      <c r="L26" s="83">
        <v>89953000</v>
      </c>
      <c r="M26" s="83">
        <v>0</v>
      </c>
      <c r="N26" s="83">
        <v>0</v>
      </c>
      <c r="O26" s="83">
        <v>3185161</v>
      </c>
      <c r="P26" s="83">
        <v>2571144</v>
      </c>
      <c r="Q26" s="82">
        <v>1277116909</v>
      </c>
      <c r="R26" s="84">
        <v>18</v>
      </c>
    </row>
    <row r="27" spans="2:18" ht="12">
      <c r="B27" s="85">
        <v>19</v>
      </c>
      <c r="C27" s="86" t="s">
        <v>34</v>
      </c>
      <c r="D27" s="83">
        <v>35929000</v>
      </c>
      <c r="E27" s="83">
        <v>684000</v>
      </c>
      <c r="F27" s="83">
        <v>0</v>
      </c>
      <c r="G27" s="83">
        <v>1444437</v>
      </c>
      <c r="H27" s="83">
        <v>6821440</v>
      </c>
      <c r="I27" s="83">
        <v>2511000</v>
      </c>
      <c r="J27" s="83">
        <v>400000</v>
      </c>
      <c r="K27" s="83">
        <v>4369000</v>
      </c>
      <c r="L27" s="83">
        <v>1598560</v>
      </c>
      <c r="M27" s="83">
        <v>24655000</v>
      </c>
      <c r="N27" s="83">
        <v>0</v>
      </c>
      <c r="O27" s="83">
        <v>25870366</v>
      </c>
      <c r="P27" s="83">
        <v>848104</v>
      </c>
      <c r="Q27" s="82">
        <v>292139578</v>
      </c>
      <c r="R27" s="84">
        <v>19</v>
      </c>
    </row>
    <row r="28" spans="2:18" ht="12">
      <c r="B28" s="85">
        <v>20</v>
      </c>
      <c r="C28" s="86" t="s">
        <v>35</v>
      </c>
      <c r="D28" s="83">
        <v>40826000</v>
      </c>
      <c r="E28" s="83">
        <v>1098000</v>
      </c>
      <c r="F28" s="83">
        <v>0</v>
      </c>
      <c r="G28" s="83">
        <v>2564873</v>
      </c>
      <c r="H28" s="83">
        <v>6824940</v>
      </c>
      <c r="I28" s="83">
        <v>2999000</v>
      </c>
      <c r="J28" s="83">
        <v>1400000</v>
      </c>
      <c r="K28" s="83">
        <v>3631000</v>
      </c>
      <c r="L28" s="83">
        <v>7945060</v>
      </c>
      <c r="M28" s="83">
        <v>0</v>
      </c>
      <c r="N28" s="83">
        <v>0</v>
      </c>
      <c r="O28" s="83">
        <v>45869168</v>
      </c>
      <c r="P28" s="83">
        <v>263156</v>
      </c>
      <c r="Q28" s="82">
        <v>316771988</v>
      </c>
      <c r="R28" s="84">
        <v>20</v>
      </c>
    </row>
    <row r="29" spans="2:18" ht="12">
      <c r="B29" s="85">
        <v>21</v>
      </c>
      <c r="C29" s="86" t="s">
        <v>36</v>
      </c>
      <c r="D29" s="83">
        <v>160963000</v>
      </c>
      <c r="E29" s="83">
        <v>9152000</v>
      </c>
      <c r="F29" s="83">
        <v>0</v>
      </c>
      <c r="G29" s="83">
        <v>19926369</v>
      </c>
      <c r="H29" s="83">
        <v>49192080</v>
      </c>
      <c r="I29" s="83">
        <v>0</v>
      </c>
      <c r="J29" s="83">
        <v>8000000</v>
      </c>
      <c r="K29" s="83">
        <v>13000000</v>
      </c>
      <c r="L29" s="83">
        <v>6800000</v>
      </c>
      <c r="M29" s="83">
        <v>17005000</v>
      </c>
      <c r="N29" s="83">
        <v>0</v>
      </c>
      <c r="O29" s="83">
        <v>26750953</v>
      </c>
      <c r="P29" s="83">
        <v>3222094</v>
      </c>
      <c r="Q29" s="82">
        <v>1825973256</v>
      </c>
      <c r="R29" s="84">
        <v>21</v>
      </c>
    </row>
    <row r="30" spans="2:18" ht="12">
      <c r="B30" s="85">
        <v>22</v>
      </c>
      <c r="C30" s="87" t="s">
        <v>37</v>
      </c>
      <c r="D30" s="83">
        <v>57710456</v>
      </c>
      <c r="E30" s="83">
        <v>2176000</v>
      </c>
      <c r="F30" s="83">
        <v>0</v>
      </c>
      <c r="G30" s="83">
        <v>8259593</v>
      </c>
      <c r="H30" s="83">
        <v>9671560</v>
      </c>
      <c r="I30" s="83">
        <v>0</v>
      </c>
      <c r="J30" s="83">
        <v>1000000</v>
      </c>
      <c r="K30" s="83">
        <v>6514000</v>
      </c>
      <c r="L30" s="83">
        <v>6817226</v>
      </c>
      <c r="M30" s="83">
        <v>0</v>
      </c>
      <c r="N30" s="83">
        <v>0</v>
      </c>
      <c r="O30" s="83">
        <v>36169105</v>
      </c>
      <c r="P30" s="83">
        <v>609790</v>
      </c>
      <c r="Q30" s="82">
        <v>477168417</v>
      </c>
      <c r="R30" s="84">
        <v>22</v>
      </c>
    </row>
    <row r="31" spans="2:18" ht="12">
      <c r="B31" s="85">
        <v>23</v>
      </c>
      <c r="C31" s="86" t="s">
        <v>38</v>
      </c>
      <c r="D31" s="83">
        <v>179920000</v>
      </c>
      <c r="E31" s="83">
        <v>5638000</v>
      </c>
      <c r="F31" s="83">
        <v>0</v>
      </c>
      <c r="G31" s="83">
        <v>15517762</v>
      </c>
      <c r="H31" s="83">
        <v>25047840</v>
      </c>
      <c r="I31" s="83">
        <v>9442182</v>
      </c>
      <c r="J31" s="83">
        <v>5600000</v>
      </c>
      <c r="K31" s="83">
        <v>0</v>
      </c>
      <c r="L31" s="83">
        <v>26268000</v>
      </c>
      <c r="M31" s="83">
        <v>38447000</v>
      </c>
      <c r="N31" s="83">
        <v>0</v>
      </c>
      <c r="O31" s="83">
        <v>31831503</v>
      </c>
      <c r="P31" s="83">
        <v>930377</v>
      </c>
      <c r="Q31" s="82">
        <v>1334732315</v>
      </c>
      <c r="R31" s="84">
        <v>23</v>
      </c>
    </row>
    <row r="32" spans="2:18" ht="12">
      <c r="B32" s="85">
        <v>24</v>
      </c>
      <c r="C32" s="86" t="s">
        <v>39</v>
      </c>
      <c r="D32" s="83">
        <v>268870000</v>
      </c>
      <c r="E32" s="83">
        <v>10134000</v>
      </c>
      <c r="F32" s="83">
        <v>0</v>
      </c>
      <c r="G32" s="83">
        <v>33414281</v>
      </c>
      <c r="H32" s="83">
        <v>48830560</v>
      </c>
      <c r="I32" s="83">
        <v>15978000</v>
      </c>
      <c r="J32" s="83">
        <v>19800000</v>
      </c>
      <c r="K32" s="83">
        <v>0</v>
      </c>
      <c r="L32" s="83">
        <v>11075219</v>
      </c>
      <c r="M32" s="83">
        <v>143613000</v>
      </c>
      <c r="N32" s="83">
        <v>0</v>
      </c>
      <c r="O32" s="83">
        <v>13510225</v>
      </c>
      <c r="P32" s="83">
        <v>7861406</v>
      </c>
      <c r="Q32" s="82">
        <v>2515181791</v>
      </c>
      <c r="R32" s="84">
        <v>24</v>
      </c>
    </row>
    <row r="33" spans="2:18" ht="12">
      <c r="B33" s="85">
        <v>25</v>
      </c>
      <c r="C33" s="86" t="s">
        <v>40</v>
      </c>
      <c r="D33" s="83">
        <v>93262000</v>
      </c>
      <c r="E33" s="83">
        <v>3470000</v>
      </c>
      <c r="F33" s="83">
        <v>0</v>
      </c>
      <c r="G33" s="83">
        <v>15490120</v>
      </c>
      <c r="H33" s="83">
        <v>16826840</v>
      </c>
      <c r="I33" s="83">
        <v>0</v>
      </c>
      <c r="J33" s="83">
        <v>4800000</v>
      </c>
      <c r="K33" s="83">
        <v>7241000</v>
      </c>
      <c r="L33" s="83">
        <v>2500160</v>
      </c>
      <c r="M33" s="83">
        <v>0</v>
      </c>
      <c r="N33" s="83">
        <v>0</v>
      </c>
      <c r="O33" s="83">
        <v>57844515</v>
      </c>
      <c r="P33" s="83">
        <v>1080418</v>
      </c>
      <c r="Q33" s="82">
        <v>966600571</v>
      </c>
      <c r="R33" s="84">
        <v>25</v>
      </c>
    </row>
    <row r="34" spans="2:18" ht="12">
      <c r="B34" s="85">
        <v>26</v>
      </c>
      <c r="C34" s="86" t="s">
        <v>41</v>
      </c>
      <c r="D34" s="83">
        <v>25694128</v>
      </c>
      <c r="E34" s="83">
        <v>628000</v>
      </c>
      <c r="F34" s="83">
        <v>0</v>
      </c>
      <c r="G34" s="83">
        <v>1663504</v>
      </c>
      <c r="H34" s="83">
        <v>3117800</v>
      </c>
      <c r="I34" s="83">
        <v>7117698</v>
      </c>
      <c r="J34" s="83">
        <v>200000</v>
      </c>
      <c r="K34" s="83">
        <v>1167000</v>
      </c>
      <c r="L34" s="83">
        <v>1515645</v>
      </c>
      <c r="M34" s="83">
        <v>10000000</v>
      </c>
      <c r="N34" s="83">
        <v>0</v>
      </c>
      <c r="O34" s="83">
        <v>5930759</v>
      </c>
      <c r="P34" s="83">
        <v>55821</v>
      </c>
      <c r="Q34" s="82">
        <v>170674623</v>
      </c>
      <c r="R34" s="84">
        <v>26</v>
      </c>
    </row>
    <row r="35" spans="2:18" ht="12">
      <c r="B35" s="85">
        <v>27</v>
      </c>
      <c r="C35" s="86" t="s">
        <v>42</v>
      </c>
      <c r="D35" s="83">
        <v>43847679</v>
      </c>
      <c r="E35" s="83">
        <v>1767000</v>
      </c>
      <c r="F35" s="83">
        <v>0</v>
      </c>
      <c r="G35" s="83">
        <v>13366214</v>
      </c>
      <c r="H35" s="83">
        <v>8073360</v>
      </c>
      <c r="I35" s="83">
        <v>450000</v>
      </c>
      <c r="J35" s="83">
        <v>1000000</v>
      </c>
      <c r="K35" s="83">
        <v>2065000</v>
      </c>
      <c r="L35" s="83">
        <v>4132586</v>
      </c>
      <c r="M35" s="83">
        <v>23500000</v>
      </c>
      <c r="N35" s="83">
        <v>0</v>
      </c>
      <c r="O35" s="83">
        <v>38183822</v>
      </c>
      <c r="P35" s="83">
        <v>173610</v>
      </c>
      <c r="Q35" s="82">
        <v>452052699</v>
      </c>
      <c r="R35" s="84">
        <v>27</v>
      </c>
    </row>
    <row r="36" spans="2:18" ht="12">
      <c r="B36" s="85">
        <v>28</v>
      </c>
      <c r="C36" s="86" t="s">
        <v>43</v>
      </c>
      <c r="D36" s="83">
        <v>91720000</v>
      </c>
      <c r="E36" s="83">
        <v>2772000</v>
      </c>
      <c r="F36" s="83">
        <v>0</v>
      </c>
      <c r="G36" s="83">
        <v>11276176</v>
      </c>
      <c r="H36" s="83">
        <v>13886000</v>
      </c>
      <c r="I36" s="83">
        <v>0</v>
      </c>
      <c r="J36" s="83">
        <v>5000000</v>
      </c>
      <c r="K36" s="83">
        <v>0</v>
      </c>
      <c r="L36" s="83">
        <v>2312000</v>
      </c>
      <c r="M36" s="83">
        <v>33882000</v>
      </c>
      <c r="N36" s="83">
        <v>0</v>
      </c>
      <c r="O36" s="83">
        <v>30678400</v>
      </c>
      <c r="P36" s="83">
        <v>1754473</v>
      </c>
      <c r="Q36" s="82">
        <v>863135914</v>
      </c>
      <c r="R36" s="84">
        <v>28</v>
      </c>
    </row>
    <row r="37" spans="2:18" ht="12">
      <c r="B37" s="85">
        <v>29</v>
      </c>
      <c r="C37" s="86" t="s">
        <v>44</v>
      </c>
      <c r="D37" s="83">
        <v>130293000</v>
      </c>
      <c r="E37" s="83">
        <v>3798000</v>
      </c>
      <c r="F37" s="83">
        <v>0</v>
      </c>
      <c r="G37" s="83">
        <v>20225606</v>
      </c>
      <c r="H37" s="83">
        <v>18600400</v>
      </c>
      <c r="I37" s="83">
        <v>0</v>
      </c>
      <c r="J37" s="83">
        <v>7800000</v>
      </c>
      <c r="K37" s="83">
        <v>3798000</v>
      </c>
      <c r="L37" s="83">
        <v>29801600</v>
      </c>
      <c r="M37" s="83">
        <v>28733129</v>
      </c>
      <c r="N37" s="83">
        <v>0</v>
      </c>
      <c r="O37" s="83">
        <v>52515006</v>
      </c>
      <c r="P37" s="83">
        <v>2589672</v>
      </c>
      <c r="Q37" s="82">
        <v>1196479446</v>
      </c>
      <c r="R37" s="84">
        <v>29</v>
      </c>
    </row>
    <row r="38" spans="2:18" ht="12">
      <c r="B38" s="85">
        <v>30</v>
      </c>
      <c r="C38" s="86" t="s">
        <v>45</v>
      </c>
      <c r="D38" s="83">
        <v>136654000</v>
      </c>
      <c r="E38" s="83">
        <v>3015000</v>
      </c>
      <c r="F38" s="83">
        <v>0</v>
      </c>
      <c r="G38" s="83">
        <v>14032704</v>
      </c>
      <c r="H38" s="83">
        <v>26105800</v>
      </c>
      <c r="I38" s="83">
        <v>7222211</v>
      </c>
      <c r="J38" s="83">
        <v>5400000</v>
      </c>
      <c r="K38" s="83">
        <v>7252000</v>
      </c>
      <c r="L38" s="83">
        <v>3232412</v>
      </c>
      <c r="M38" s="83">
        <v>0</v>
      </c>
      <c r="N38" s="83">
        <v>0</v>
      </c>
      <c r="O38" s="83">
        <v>35897932</v>
      </c>
      <c r="P38" s="83">
        <v>5083150</v>
      </c>
      <c r="Q38" s="82">
        <v>940205139</v>
      </c>
      <c r="R38" s="84">
        <v>30</v>
      </c>
    </row>
    <row r="39" spans="2:18" ht="12">
      <c r="B39" s="85">
        <v>31</v>
      </c>
      <c r="C39" s="86" t="s">
        <v>46</v>
      </c>
      <c r="D39" s="83">
        <v>96440002</v>
      </c>
      <c r="E39" s="83">
        <v>3762000</v>
      </c>
      <c r="F39" s="83">
        <v>0</v>
      </c>
      <c r="G39" s="83">
        <v>8350376</v>
      </c>
      <c r="H39" s="83">
        <v>16866100</v>
      </c>
      <c r="I39" s="83">
        <v>0</v>
      </c>
      <c r="J39" s="83">
        <v>2600000</v>
      </c>
      <c r="K39" s="83">
        <v>11407000</v>
      </c>
      <c r="L39" s="83">
        <v>5055000</v>
      </c>
      <c r="M39" s="83">
        <v>0</v>
      </c>
      <c r="N39" s="83">
        <v>0</v>
      </c>
      <c r="O39" s="83">
        <v>1853324</v>
      </c>
      <c r="P39" s="83">
        <v>712844</v>
      </c>
      <c r="Q39" s="82">
        <v>660336034</v>
      </c>
      <c r="R39" s="84">
        <v>31</v>
      </c>
    </row>
    <row r="40" spans="2:18" ht="12">
      <c r="B40" s="85">
        <v>32</v>
      </c>
      <c r="C40" s="86" t="s">
        <v>47</v>
      </c>
      <c r="D40" s="83">
        <v>209670000</v>
      </c>
      <c r="E40" s="83">
        <v>5843000</v>
      </c>
      <c r="F40" s="83">
        <v>0</v>
      </c>
      <c r="G40" s="83">
        <v>13951490</v>
      </c>
      <c r="H40" s="83">
        <v>37536000</v>
      </c>
      <c r="I40" s="83">
        <v>16042000</v>
      </c>
      <c r="J40" s="83">
        <v>9000000</v>
      </c>
      <c r="K40" s="83">
        <v>8752000</v>
      </c>
      <c r="L40" s="83">
        <v>5886000</v>
      </c>
      <c r="M40" s="83">
        <v>0</v>
      </c>
      <c r="N40" s="83">
        <v>0</v>
      </c>
      <c r="O40" s="83">
        <v>38173297</v>
      </c>
      <c r="P40" s="83">
        <v>6207878</v>
      </c>
      <c r="Q40" s="82">
        <v>1643966240</v>
      </c>
      <c r="R40" s="84">
        <v>32</v>
      </c>
    </row>
    <row r="41" spans="2:18" ht="12">
      <c r="B41" s="85">
        <v>33</v>
      </c>
      <c r="C41" s="86" t="s">
        <v>48</v>
      </c>
      <c r="D41" s="83">
        <v>57596000</v>
      </c>
      <c r="E41" s="83">
        <v>529000</v>
      </c>
      <c r="F41" s="83">
        <v>0</v>
      </c>
      <c r="G41" s="83">
        <v>2699492</v>
      </c>
      <c r="H41" s="83">
        <v>9501120</v>
      </c>
      <c r="I41" s="83">
        <v>2296683</v>
      </c>
      <c r="J41" s="83">
        <v>200000</v>
      </c>
      <c r="K41" s="83">
        <v>8585000</v>
      </c>
      <c r="L41" s="83">
        <v>533952</v>
      </c>
      <c r="M41" s="83">
        <v>12168000</v>
      </c>
      <c r="N41" s="83">
        <v>0</v>
      </c>
      <c r="O41" s="83">
        <v>12112216</v>
      </c>
      <c r="P41" s="83">
        <v>70472</v>
      </c>
      <c r="Q41" s="82">
        <v>273433597</v>
      </c>
      <c r="R41" s="84">
        <v>33</v>
      </c>
    </row>
    <row r="42" spans="2:18" ht="12">
      <c r="B42" s="85">
        <v>34</v>
      </c>
      <c r="C42" s="86" t="s">
        <v>49</v>
      </c>
      <c r="D42" s="83">
        <v>12444000</v>
      </c>
      <c r="E42" s="83">
        <v>304000</v>
      </c>
      <c r="F42" s="83">
        <v>0</v>
      </c>
      <c r="G42" s="83">
        <v>403751</v>
      </c>
      <c r="H42" s="83">
        <v>4285700</v>
      </c>
      <c r="I42" s="83">
        <v>13751000</v>
      </c>
      <c r="J42" s="83">
        <v>0</v>
      </c>
      <c r="K42" s="83">
        <v>3739000</v>
      </c>
      <c r="L42" s="83">
        <v>121601</v>
      </c>
      <c r="M42" s="83">
        <v>46907000</v>
      </c>
      <c r="N42" s="83">
        <v>0</v>
      </c>
      <c r="O42" s="83">
        <v>11951529</v>
      </c>
      <c r="P42" s="83">
        <v>47217</v>
      </c>
      <c r="Q42" s="82">
        <v>186106265</v>
      </c>
      <c r="R42" s="84">
        <v>34</v>
      </c>
    </row>
    <row r="43" spans="2:18" ht="12">
      <c r="B43" s="85">
        <v>35</v>
      </c>
      <c r="C43" s="86" t="s">
        <v>50</v>
      </c>
      <c r="D43" s="83">
        <v>24557000</v>
      </c>
      <c r="E43" s="83">
        <v>528000</v>
      </c>
      <c r="F43" s="83">
        <v>0</v>
      </c>
      <c r="G43" s="83">
        <v>3466088</v>
      </c>
      <c r="H43" s="83">
        <v>6178260</v>
      </c>
      <c r="I43" s="83">
        <v>2896732</v>
      </c>
      <c r="J43" s="83">
        <v>600000</v>
      </c>
      <c r="K43" s="83">
        <v>5661000</v>
      </c>
      <c r="L43" s="83">
        <v>491795</v>
      </c>
      <c r="M43" s="83">
        <v>0</v>
      </c>
      <c r="N43" s="83">
        <v>0</v>
      </c>
      <c r="O43" s="83">
        <v>922364</v>
      </c>
      <c r="P43" s="83">
        <v>103591</v>
      </c>
      <c r="Q43" s="82">
        <v>162711793</v>
      </c>
      <c r="R43" s="84">
        <v>35</v>
      </c>
    </row>
    <row r="44" spans="2:18" ht="12">
      <c r="B44" s="85">
        <v>36</v>
      </c>
      <c r="C44" s="86" t="s">
        <v>51</v>
      </c>
      <c r="D44" s="83">
        <v>24861000</v>
      </c>
      <c r="E44" s="83">
        <v>1621000</v>
      </c>
      <c r="F44" s="83">
        <v>0</v>
      </c>
      <c r="G44" s="83">
        <v>5018995</v>
      </c>
      <c r="H44" s="83">
        <v>9810240</v>
      </c>
      <c r="I44" s="83">
        <v>0</v>
      </c>
      <c r="J44" s="83">
        <v>0</v>
      </c>
      <c r="K44" s="83">
        <v>6123000</v>
      </c>
      <c r="L44" s="83">
        <v>4572000</v>
      </c>
      <c r="M44" s="83">
        <v>0</v>
      </c>
      <c r="N44" s="83">
        <v>0</v>
      </c>
      <c r="O44" s="83">
        <v>36331725</v>
      </c>
      <c r="P44" s="83">
        <v>110004</v>
      </c>
      <c r="Q44" s="82">
        <v>366301478</v>
      </c>
      <c r="R44" s="84">
        <v>36</v>
      </c>
    </row>
    <row r="45" spans="2:18" ht="12">
      <c r="B45" s="85">
        <v>37</v>
      </c>
      <c r="C45" s="86" t="s">
        <v>52</v>
      </c>
      <c r="D45" s="83">
        <v>99627000</v>
      </c>
      <c r="E45" s="83">
        <v>6142000</v>
      </c>
      <c r="F45" s="83">
        <v>0</v>
      </c>
      <c r="G45" s="83">
        <v>11794443</v>
      </c>
      <c r="H45" s="83">
        <v>27923820</v>
      </c>
      <c r="I45" s="83">
        <v>700000</v>
      </c>
      <c r="J45" s="83">
        <v>2800000</v>
      </c>
      <c r="K45" s="83">
        <v>19370000</v>
      </c>
      <c r="L45" s="83">
        <v>3336000</v>
      </c>
      <c r="M45" s="83">
        <v>30000000</v>
      </c>
      <c r="N45" s="83">
        <v>0</v>
      </c>
      <c r="O45" s="83">
        <v>5952222</v>
      </c>
      <c r="P45" s="83">
        <v>359531</v>
      </c>
      <c r="Q45" s="82">
        <v>971391573</v>
      </c>
      <c r="R45" s="84">
        <v>37</v>
      </c>
    </row>
    <row r="46" spans="2:18" ht="12">
      <c r="B46" s="85">
        <v>38</v>
      </c>
      <c r="C46" s="86" t="s">
        <v>53</v>
      </c>
      <c r="D46" s="83">
        <v>52364000</v>
      </c>
      <c r="E46" s="83">
        <v>1218000</v>
      </c>
      <c r="F46" s="83">
        <v>0</v>
      </c>
      <c r="G46" s="83">
        <v>421981</v>
      </c>
      <c r="H46" s="83">
        <v>11412360</v>
      </c>
      <c r="I46" s="83">
        <v>988000</v>
      </c>
      <c r="J46" s="83">
        <v>200000</v>
      </c>
      <c r="K46" s="83">
        <v>11636000</v>
      </c>
      <c r="L46" s="83">
        <v>999640</v>
      </c>
      <c r="M46" s="83">
        <v>0</v>
      </c>
      <c r="N46" s="83">
        <v>0</v>
      </c>
      <c r="O46" s="83">
        <v>34069717</v>
      </c>
      <c r="P46" s="83">
        <v>360287</v>
      </c>
      <c r="Q46" s="82">
        <v>371821149</v>
      </c>
      <c r="R46" s="84">
        <v>38</v>
      </c>
    </row>
    <row r="47" spans="2:18" ht="12">
      <c r="B47" s="85">
        <v>39</v>
      </c>
      <c r="C47" s="86" t="s">
        <v>54</v>
      </c>
      <c r="D47" s="83">
        <v>72538000</v>
      </c>
      <c r="E47" s="83">
        <v>5181000</v>
      </c>
      <c r="F47" s="83">
        <v>0</v>
      </c>
      <c r="G47" s="83">
        <v>11409585</v>
      </c>
      <c r="H47" s="83">
        <v>24534900</v>
      </c>
      <c r="I47" s="83">
        <v>0</v>
      </c>
      <c r="J47" s="83">
        <v>5600000</v>
      </c>
      <c r="K47" s="83">
        <v>4719000</v>
      </c>
      <c r="L47" s="83">
        <v>4543694</v>
      </c>
      <c r="M47" s="83">
        <v>0</v>
      </c>
      <c r="N47" s="83">
        <v>0</v>
      </c>
      <c r="O47" s="83">
        <v>37374904</v>
      </c>
      <c r="P47" s="83">
        <v>1137864</v>
      </c>
      <c r="Q47" s="82">
        <v>977223933</v>
      </c>
      <c r="R47" s="84">
        <v>39</v>
      </c>
    </row>
    <row r="48" spans="2:18" ht="12">
      <c r="B48" s="85">
        <v>40</v>
      </c>
      <c r="C48" s="86" t="s">
        <v>55</v>
      </c>
      <c r="D48" s="83">
        <v>167329000</v>
      </c>
      <c r="E48" s="83">
        <v>5872000</v>
      </c>
      <c r="F48" s="83">
        <v>0</v>
      </c>
      <c r="G48" s="83">
        <v>9269110</v>
      </c>
      <c r="H48" s="83">
        <v>31637040</v>
      </c>
      <c r="I48" s="83">
        <v>2161000</v>
      </c>
      <c r="J48" s="83">
        <v>3800000</v>
      </c>
      <c r="K48" s="83">
        <v>19476000</v>
      </c>
      <c r="L48" s="83">
        <v>5219000</v>
      </c>
      <c r="M48" s="83">
        <v>66794000</v>
      </c>
      <c r="N48" s="83">
        <v>0</v>
      </c>
      <c r="O48" s="83">
        <v>108190989</v>
      </c>
      <c r="P48" s="83">
        <v>991098</v>
      </c>
      <c r="Q48" s="82">
        <v>1366391205</v>
      </c>
      <c r="R48" s="84">
        <v>40</v>
      </c>
    </row>
    <row r="49" spans="2:18" ht="12">
      <c r="B49" s="85">
        <v>41</v>
      </c>
      <c r="C49" s="86" t="s">
        <v>56</v>
      </c>
      <c r="D49" s="83">
        <v>187056581</v>
      </c>
      <c r="E49" s="83">
        <v>5219000</v>
      </c>
      <c r="F49" s="83">
        <v>0</v>
      </c>
      <c r="G49" s="83">
        <v>10453602</v>
      </c>
      <c r="H49" s="83">
        <v>47118910</v>
      </c>
      <c r="I49" s="83">
        <v>10094207</v>
      </c>
      <c r="J49" s="83">
        <v>4800000</v>
      </c>
      <c r="K49" s="83">
        <v>29698000</v>
      </c>
      <c r="L49" s="83">
        <v>4547251</v>
      </c>
      <c r="M49" s="83">
        <v>0</v>
      </c>
      <c r="N49" s="83">
        <v>0</v>
      </c>
      <c r="O49" s="83">
        <v>15190958</v>
      </c>
      <c r="P49" s="83">
        <v>2128980</v>
      </c>
      <c r="Q49" s="82">
        <v>1267441250</v>
      </c>
      <c r="R49" s="84">
        <v>41</v>
      </c>
    </row>
    <row r="50" spans="2:18" ht="12">
      <c r="B50" s="85">
        <v>42</v>
      </c>
      <c r="C50" s="86" t="s">
        <v>57</v>
      </c>
      <c r="D50" s="83">
        <v>20039000</v>
      </c>
      <c r="E50" s="83">
        <v>1196000</v>
      </c>
      <c r="F50" s="83">
        <v>0</v>
      </c>
      <c r="G50" s="83">
        <v>406473</v>
      </c>
      <c r="H50" s="83">
        <v>4896200</v>
      </c>
      <c r="I50" s="83">
        <v>0</v>
      </c>
      <c r="J50" s="83">
        <v>0</v>
      </c>
      <c r="K50" s="83">
        <v>2739000</v>
      </c>
      <c r="L50" s="83">
        <v>566000</v>
      </c>
      <c r="M50" s="83">
        <v>0</v>
      </c>
      <c r="N50" s="83">
        <v>0</v>
      </c>
      <c r="O50" s="83">
        <v>50803514</v>
      </c>
      <c r="P50" s="83">
        <v>189673</v>
      </c>
      <c r="Q50" s="82">
        <v>225155656</v>
      </c>
      <c r="R50" s="84">
        <v>42</v>
      </c>
    </row>
    <row r="51" spans="2:18" ht="12">
      <c r="B51" s="85">
        <v>43</v>
      </c>
      <c r="C51" s="86" t="s">
        <v>58</v>
      </c>
      <c r="D51" s="83">
        <v>130579000</v>
      </c>
      <c r="E51" s="83">
        <v>3937000</v>
      </c>
      <c r="F51" s="83">
        <v>0</v>
      </c>
      <c r="G51" s="83">
        <v>11682772</v>
      </c>
      <c r="H51" s="83">
        <v>23030420</v>
      </c>
      <c r="I51" s="83">
        <v>0</v>
      </c>
      <c r="J51" s="83">
        <v>3600000</v>
      </c>
      <c r="K51" s="83">
        <v>9534000</v>
      </c>
      <c r="L51" s="83">
        <v>3248000</v>
      </c>
      <c r="M51" s="83">
        <v>50000000</v>
      </c>
      <c r="N51" s="83">
        <v>0</v>
      </c>
      <c r="O51" s="83">
        <v>79201476</v>
      </c>
      <c r="P51" s="83">
        <v>689033</v>
      </c>
      <c r="Q51" s="82">
        <v>1140530498</v>
      </c>
      <c r="R51" s="84">
        <v>43</v>
      </c>
    </row>
    <row r="52" spans="2:18" ht="12">
      <c r="B52" s="85">
        <v>44</v>
      </c>
      <c r="C52" s="86" t="s">
        <v>59</v>
      </c>
      <c r="D52" s="83">
        <v>43976712</v>
      </c>
      <c r="E52" s="83">
        <v>1723000</v>
      </c>
      <c r="F52" s="83">
        <v>0</v>
      </c>
      <c r="G52" s="83">
        <v>10597852</v>
      </c>
      <c r="H52" s="83">
        <v>9238276</v>
      </c>
      <c r="I52" s="83">
        <v>5000000</v>
      </c>
      <c r="J52" s="83">
        <v>4200000</v>
      </c>
      <c r="K52" s="83">
        <v>688000</v>
      </c>
      <c r="L52" s="83">
        <v>13667000</v>
      </c>
      <c r="M52" s="83">
        <v>0</v>
      </c>
      <c r="N52" s="83">
        <v>0</v>
      </c>
      <c r="O52" s="83">
        <v>75743985</v>
      </c>
      <c r="P52" s="83">
        <v>492687</v>
      </c>
      <c r="Q52" s="82">
        <v>576468991</v>
      </c>
      <c r="R52" s="84">
        <v>44</v>
      </c>
    </row>
    <row r="53" spans="2:18" ht="12">
      <c r="B53" s="85">
        <v>45</v>
      </c>
      <c r="C53" s="86" t="s">
        <v>60</v>
      </c>
      <c r="D53" s="83">
        <v>107675000</v>
      </c>
      <c r="E53" s="83">
        <v>2562000</v>
      </c>
      <c r="F53" s="83">
        <v>0</v>
      </c>
      <c r="G53" s="83">
        <v>11811572</v>
      </c>
      <c r="H53" s="83">
        <v>16320360</v>
      </c>
      <c r="I53" s="83">
        <v>7164027</v>
      </c>
      <c r="J53" s="83">
        <v>5200000</v>
      </c>
      <c r="K53" s="83">
        <v>1218000</v>
      </c>
      <c r="L53" s="83">
        <v>1961356</v>
      </c>
      <c r="M53" s="83">
        <v>0</v>
      </c>
      <c r="N53" s="83">
        <v>0</v>
      </c>
      <c r="O53" s="83">
        <v>61385848</v>
      </c>
      <c r="P53" s="83">
        <v>666071</v>
      </c>
      <c r="Q53" s="82">
        <v>981150149</v>
      </c>
      <c r="R53" s="84">
        <v>45</v>
      </c>
    </row>
    <row r="54" spans="2:18" ht="12">
      <c r="B54" s="85">
        <v>46</v>
      </c>
      <c r="C54" s="86" t="s">
        <v>61</v>
      </c>
      <c r="D54" s="83">
        <v>94496000</v>
      </c>
      <c r="E54" s="83">
        <v>2123000</v>
      </c>
      <c r="F54" s="83">
        <v>0</v>
      </c>
      <c r="G54" s="83">
        <v>12238240</v>
      </c>
      <c r="H54" s="83">
        <v>13940520</v>
      </c>
      <c r="I54" s="83">
        <v>5187000</v>
      </c>
      <c r="J54" s="83">
        <v>4400000</v>
      </c>
      <c r="K54" s="83">
        <v>2349000</v>
      </c>
      <c r="L54" s="83">
        <v>21903480</v>
      </c>
      <c r="M54" s="83">
        <v>49500000</v>
      </c>
      <c r="N54" s="83">
        <v>0</v>
      </c>
      <c r="O54" s="83">
        <v>19176107</v>
      </c>
      <c r="P54" s="83">
        <v>1275619</v>
      </c>
      <c r="Q54" s="82">
        <v>802103228</v>
      </c>
      <c r="R54" s="84">
        <v>46</v>
      </c>
    </row>
    <row r="55" spans="2:18" ht="12">
      <c r="B55" s="85">
        <v>47</v>
      </c>
      <c r="C55" s="86" t="s">
        <v>62</v>
      </c>
      <c r="D55" s="83">
        <v>24401871</v>
      </c>
      <c r="E55" s="83">
        <v>477000</v>
      </c>
      <c r="F55" s="83">
        <v>0</v>
      </c>
      <c r="G55" s="83">
        <v>3194706</v>
      </c>
      <c r="H55" s="83">
        <v>3685100</v>
      </c>
      <c r="I55" s="83">
        <v>0</v>
      </c>
      <c r="J55" s="83">
        <v>0</v>
      </c>
      <c r="K55" s="83">
        <v>1933000</v>
      </c>
      <c r="L55" s="83">
        <v>3604900</v>
      </c>
      <c r="M55" s="83">
        <v>0</v>
      </c>
      <c r="N55" s="83">
        <v>0</v>
      </c>
      <c r="O55" s="83">
        <v>23473147</v>
      </c>
      <c r="P55" s="83">
        <v>9900</v>
      </c>
      <c r="Q55" s="82">
        <v>169589515</v>
      </c>
      <c r="R55" s="84">
        <v>47</v>
      </c>
    </row>
    <row r="56" spans="2:18" ht="12">
      <c r="B56" s="85">
        <v>48</v>
      </c>
      <c r="C56" s="86" t="s">
        <v>63</v>
      </c>
      <c r="D56" s="83">
        <v>30125000</v>
      </c>
      <c r="E56" s="83">
        <v>1683000</v>
      </c>
      <c r="F56" s="83">
        <v>0</v>
      </c>
      <c r="G56" s="83">
        <v>3604561</v>
      </c>
      <c r="H56" s="83">
        <v>6998460</v>
      </c>
      <c r="I56" s="83">
        <v>2636000</v>
      </c>
      <c r="J56" s="83">
        <v>1800000</v>
      </c>
      <c r="K56" s="83">
        <v>4226000</v>
      </c>
      <c r="L56" s="83">
        <v>839000</v>
      </c>
      <c r="M56" s="83">
        <v>34315000</v>
      </c>
      <c r="N56" s="83">
        <v>0</v>
      </c>
      <c r="O56" s="83">
        <v>35146856</v>
      </c>
      <c r="P56" s="83">
        <v>824481</v>
      </c>
      <c r="Q56" s="82">
        <v>388287871</v>
      </c>
      <c r="R56" s="84">
        <v>48</v>
      </c>
    </row>
    <row r="57" spans="2:18" ht="12">
      <c r="B57" s="85">
        <v>49</v>
      </c>
      <c r="C57" s="86" t="s">
        <v>64</v>
      </c>
      <c r="D57" s="83">
        <v>40883639</v>
      </c>
      <c r="E57" s="83">
        <v>1843000</v>
      </c>
      <c r="F57" s="83">
        <v>0</v>
      </c>
      <c r="G57" s="83">
        <v>9658260</v>
      </c>
      <c r="H57" s="83">
        <v>13135740</v>
      </c>
      <c r="I57" s="83">
        <v>0</v>
      </c>
      <c r="J57" s="83">
        <v>2000000</v>
      </c>
      <c r="K57" s="83">
        <v>6263000</v>
      </c>
      <c r="L57" s="83">
        <v>1595430</v>
      </c>
      <c r="M57" s="83">
        <v>0</v>
      </c>
      <c r="N57" s="83">
        <v>0</v>
      </c>
      <c r="O57" s="83">
        <v>1039609</v>
      </c>
      <c r="P57" s="83">
        <v>43591</v>
      </c>
      <c r="Q57" s="82">
        <v>365538195</v>
      </c>
      <c r="R57" s="84">
        <v>49</v>
      </c>
    </row>
    <row r="58" spans="2:18" ht="12">
      <c r="B58" s="85">
        <v>50</v>
      </c>
      <c r="C58" s="86" t="s">
        <v>65</v>
      </c>
      <c r="D58" s="83">
        <v>28261000</v>
      </c>
      <c r="E58" s="83">
        <v>3271000</v>
      </c>
      <c r="F58" s="83">
        <v>0</v>
      </c>
      <c r="G58" s="83">
        <v>3220231</v>
      </c>
      <c r="H58" s="83">
        <v>13435800</v>
      </c>
      <c r="I58" s="83">
        <v>2080000</v>
      </c>
      <c r="J58" s="83">
        <v>3200000</v>
      </c>
      <c r="K58" s="83">
        <v>8257000</v>
      </c>
      <c r="L58" s="83">
        <v>2821840</v>
      </c>
      <c r="M58" s="83">
        <v>50000000</v>
      </c>
      <c r="N58" s="83">
        <v>0</v>
      </c>
      <c r="O58" s="83">
        <v>22110662</v>
      </c>
      <c r="P58" s="83">
        <v>433844</v>
      </c>
      <c r="Q58" s="82">
        <v>517081589</v>
      </c>
      <c r="R58" s="84">
        <v>50</v>
      </c>
    </row>
    <row r="59" spans="2:18" ht="12">
      <c r="B59" s="85">
        <v>51</v>
      </c>
      <c r="C59" s="86" t="s">
        <v>66</v>
      </c>
      <c r="D59" s="83">
        <v>36446640</v>
      </c>
      <c r="E59" s="83">
        <v>2404000</v>
      </c>
      <c r="F59" s="83">
        <v>0</v>
      </c>
      <c r="G59" s="83">
        <v>11732492</v>
      </c>
      <c r="H59" s="83">
        <v>13820040</v>
      </c>
      <c r="I59" s="83">
        <v>5835000</v>
      </c>
      <c r="J59" s="83">
        <v>4000000</v>
      </c>
      <c r="K59" s="83">
        <v>4473000</v>
      </c>
      <c r="L59" s="83">
        <v>1934960</v>
      </c>
      <c r="M59" s="83">
        <v>8144000</v>
      </c>
      <c r="N59" s="83">
        <v>0</v>
      </c>
      <c r="O59" s="83">
        <v>43027324</v>
      </c>
      <c r="P59" s="83">
        <v>177986</v>
      </c>
      <c r="Q59" s="82">
        <v>597867286</v>
      </c>
      <c r="R59" s="84">
        <v>51</v>
      </c>
    </row>
    <row r="60" spans="2:18" ht="12">
      <c r="B60" s="85">
        <v>52</v>
      </c>
      <c r="C60" s="86" t="s">
        <v>67</v>
      </c>
      <c r="D60" s="83">
        <v>8370000</v>
      </c>
      <c r="E60" s="83">
        <v>1399000</v>
      </c>
      <c r="F60" s="83">
        <v>0</v>
      </c>
      <c r="G60" s="83">
        <v>4680473</v>
      </c>
      <c r="H60" s="83">
        <v>6157800</v>
      </c>
      <c r="I60" s="83">
        <v>0</v>
      </c>
      <c r="J60" s="83">
        <v>800000</v>
      </c>
      <c r="K60" s="83">
        <v>953000</v>
      </c>
      <c r="L60" s="83">
        <v>1271909</v>
      </c>
      <c r="M60" s="83">
        <v>0</v>
      </c>
      <c r="N60" s="83">
        <v>0</v>
      </c>
      <c r="O60" s="83">
        <v>46804298</v>
      </c>
      <c r="P60" s="83">
        <v>85879</v>
      </c>
      <c r="Q60" s="82">
        <v>333392153</v>
      </c>
      <c r="R60" s="84">
        <v>52</v>
      </c>
    </row>
    <row r="61" spans="2:18" ht="12">
      <c r="B61" s="85">
        <v>53</v>
      </c>
      <c r="C61" s="86" t="s">
        <v>68</v>
      </c>
      <c r="D61" s="83">
        <v>63370000</v>
      </c>
      <c r="E61" s="83">
        <v>2893000</v>
      </c>
      <c r="F61" s="83">
        <v>0</v>
      </c>
      <c r="G61" s="83">
        <v>13297644</v>
      </c>
      <c r="H61" s="83">
        <v>21274900</v>
      </c>
      <c r="I61" s="83">
        <v>0</v>
      </c>
      <c r="J61" s="83">
        <v>0</v>
      </c>
      <c r="K61" s="83">
        <v>0</v>
      </c>
      <c r="L61" s="83">
        <v>2563000</v>
      </c>
      <c r="M61" s="83">
        <v>0</v>
      </c>
      <c r="N61" s="83">
        <v>0</v>
      </c>
      <c r="O61" s="83">
        <v>67976802</v>
      </c>
      <c r="P61" s="83">
        <v>3043912</v>
      </c>
      <c r="Q61" s="82">
        <v>851543793</v>
      </c>
      <c r="R61" s="84">
        <v>53</v>
      </c>
    </row>
    <row r="62" spans="2:18" ht="12">
      <c r="B62" s="85">
        <v>54</v>
      </c>
      <c r="C62" s="86" t="s">
        <v>69</v>
      </c>
      <c r="D62" s="83">
        <v>65433359</v>
      </c>
      <c r="E62" s="83">
        <v>2300000</v>
      </c>
      <c r="F62" s="83">
        <v>0</v>
      </c>
      <c r="G62" s="83">
        <v>27918450</v>
      </c>
      <c r="H62" s="83">
        <v>28673900</v>
      </c>
      <c r="I62" s="83">
        <v>0</v>
      </c>
      <c r="J62" s="83">
        <v>2600000</v>
      </c>
      <c r="K62" s="83">
        <v>7000000</v>
      </c>
      <c r="L62" s="83">
        <v>2241000</v>
      </c>
      <c r="M62" s="83">
        <v>0</v>
      </c>
      <c r="N62" s="83">
        <v>0</v>
      </c>
      <c r="O62" s="83">
        <v>71089047</v>
      </c>
      <c r="P62" s="83">
        <v>1122570</v>
      </c>
      <c r="Q62" s="82">
        <v>714095294</v>
      </c>
      <c r="R62" s="84">
        <v>54</v>
      </c>
    </row>
    <row r="63" spans="2:18" ht="12">
      <c r="B63" s="85">
        <v>55</v>
      </c>
      <c r="C63" s="86" t="s">
        <v>70</v>
      </c>
      <c r="D63" s="83">
        <v>45112715</v>
      </c>
      <c r="E63" s="83">
        <v>2617000</v>
      </c>
      <c r="F63" s="83">
        <v>0</v>
      </c>
      <c r="G63" s="83">
        <v>7985934</v>
      </c>
      <c r="H63" s="83">
        <v>15513240</v>
      </c>
      <c r="I63" s="83">
        <v>0</v>
      </c>
      <c r="J63" s="83">
        <v>2000000</v>
      </c>
      <c r="K63" s="83">
        <v>3300760</v>
      </c>
      <c r="L63" s="83">
        <v>1700000</v>
      </c>
      <c r="M63" s="83">
        <v>48049196</v>
      </c>
      <c r="N63" s="83">
        <v>0</v>
      </c>
      <c r="O63" s="83">
        <v>23024728</v>
      </c>
      <c r="P63" s="83">
        <v>1261450</v>
      </c>
      <c r="Q63" s="82">
        <v>648678411</v>
      </c>
      <c r="R63" s="84">
        <v>55</v>
      </c>
    </row>
    <row r="64" spans="2:18" ht="12">
      <c r="B64" s="85">
        <v>56</v>
      </c>
      <c r="C64" s="86" t="s">
        <v>71</v>
      </c>
      <c r="D64" s="83">
        <v>44273000</v>
      </c>
      <c r="E64" s="83">
        <v>3471000</v>
      </c>
      <c r="F64" s="83">
        <v>0</v>
      </c>
      <c r="G64" s="83">
        <v>8592888</v>
      </c>
      <c r="H64" s="83">
        <v>14649980</v>
      </c>
      <c r="I64" s="83">
        <v>5009000</v>
      </c>
      <c r="J64" s="83">
        <v>7400000</v>
      </c>
      <c r="K64" s="83">
        <v>342000</v>
      </c>
      <c r="L64" s="83">
        <v>2497000</v>
      </c>
      <c r="M64" s="83">
        <v>47000000</v>
      </c>
      <c r="N64" s="83">
        <v>0</v>
      </c>
      <c r="O64" s="83">
        <v>50253254</v>
      </c>
      <c r="P64" s="83">
        <v>568954</v>
      </c>
      <c r="Q64" s="82">
        <v>811175956</v>
      </c>
      <c r="R64" s="84">
        <v>56</v>
      </c>
    </row>
    <row r="65" spans="2:18" ht="12">
      <c r="B65" s="85">
        <v>57</v>
      </c>
      <c r="C65" s="86" t="s">
        <v>72</v>
      </c>
      <c r="D65" s="83">
        <v>77715000</v>
      </c>
      <c r="E65" s="83">
        <v>5635000</v>
      </c>
      <c r="F65" s="83">
        <v>0</v>
      </c>
      <c r="G65" s="83">
        <v>22438270</v>
      </c>
      <c r="H65" s="83">
        <v>18581200</v>
      </c>
      <c r="I65" s="83">
        <v>11671000</v>
      </c>
      <c r="J65" s="83">
        <v>9200000</v>
      </c>
      <c r="K65" s="83">
        <v>498000</v>
      </c>
      <c r="L65" s="83">
        <v>29730800</v>
      </c>
      <c r="M65" s="83">
        <v>87193000</v>
      </c>
      <c r="N65" s="83">
        <v>0</v>
      </c>
      <c r="O65" s="83">
        <v>65445183</v>
      </c>
      <c r="P65" s="83">
        <v>554127</v>
      </c>
      <c r="Q65" s="82">
        <v>1378775875</v>
      </c>
      <c r="R65" s="84">
        <v>57</v>
      </c>
    </row>
    <row r="66" spans="2:18" ht="12">
      <c r="B66" s="85">
        <v>58</v>
      </c>
      <c r="C66" s="86" t="s">
        <v>73</v>
      </c>
      <c r="D66" s="83">
        <v>130619000</v>
      </c>
      <c r="E66" s="83">
        <v>7681000</v>
      </c>
      <c r="F66" s="83">
        <v>0</v>
      </c>
      <c r="G66" s="83">
        <v>18675039</v>
      </c>
      <c r="H66" s="83">
        <v>41994300</v>
      </c>
      <c r="I66" s="83">
        <v>15746000</v>
      </c>
      <c r="J66" s="83">
        <v>26000000</v>
      </c>
      <c r="K66" s="83">
        <v>10000000</v>
      </c>
      <c r="L66" s="83">
        <v>6935700</v>
      </c>
      <c r="M66" s="83">
        <v>90000000</v>
      </c>
      <c r="N66" s="83">
        <v>0</v>
      </c>
      <c r="O66" s="83">
        <v>18929040</v>
      </c>
      <c r="P66" s="83">
        <v>3099914</v>
      </c>
      <c r="Q66" s="82">
        <v>1451727808</v>
      </c>
      <c r="R66" s="84">
        <v>58</v>
      </c>
    </row>
    <row r="67" spans="2:18" ht="12">
      <c r="B67" s="85">
        <v>59</v>
      </c>
      <c r="C67" s="86" t="s">
        <v>74</v>
      </c>
      <c r="D67" s="83">
        <v>261725495</v>
      </c>
      <c r="E67" s="83">
        <v>8123000</v>
      </c>
      <c r="F67" s="83">
        <v>0</v>
      </c>
      <c r="G67" s="83">
        <v>17814018</v>
      </c>
      <c r="H67" s="83">
        <v>38234400</v>
      </c>
      <c r="I67" s="83">
        <v>0</v>
      </c>
      <c r="J67" s="83">
        <v>11000000</v>
      </c>
      <c r="K67" s="83">
        <v>7583000</v>
      </c>
      <c r="L67" s="83">
        <v>19791904</v>
      </c>
      <c r="M67" s="83">
        <v>0</v>
      </c>
      <c r="N67" s="83">
        <v>0</v>
      </c>
      <c r="O67" s="83">
        <v>310843903</v>
      </c>
      <c r="P67" s="83">
        <v>5649819</v>
      </c>
      <c r="Q67" s="82">
        <v>2365034955</v>
      </c>
      <c r="R67" s="84">
        <v>59</v>
      </c>
    </row>
    <row r="68" spans="2:18" ht="12">
      <c r="B68" s="85">
        <v>60</v>
      </c>
      <c r="C68" s="86" t="s">
        <v>75</v>
      </c>
      <c r="D68" s="83">
        <v>212640000</v>
      </c>
      <c r="E68" s="83">
        <v>8137000</v>
      </c>
      <c r="F68" s="83">
        <v>0</v>
      </c>
      <c r="G68" s="83">
        <v>20749365</v>
      </c>
      <c r="H68" s="83">
        <v>52784800</v>
      </c>
      <c r="I68" s="83">
        <v>12905000</v>
      </c>
      <c r="J68" s="83">
        <v>12000000</v>
      </c>
      <c r="K68" s="83">
        <v>0</v>
      </c>
      <c r="L68" s="83">
        <v>5800000</v>
      </c>
      <c r="M68" s="83">
        <v>0</v>
      </c>
      <c r="N68" s="83">
        <v>0</v>
      </c>
      <c r="O68" s="83">
        <v>54119466</v>
      </c>
      <c r="P68" s="83">
        <v>6035068</v>
      </c>
      <c r="Q68" s="82">
        <v>2066640455</v>
      </c>
      <c r="R68" s="84">
        <v>60</v>
      </c>
    </row>
    <row r="69" spans="2:18" ht="12">
      <c r="B69" s="85">
        <v>61</v>
      </c>
      <c r="C69" s="86" t="s">
        <v>76</v>
      </c>
      <c r="D69" s="83">
        <v>129053905</v>
      </c>
      <c r="E69" s="83">
        <v>4207000</v>
      </c>
      <c r="F69" s="83">
        <v>0</v>
      </c>
      <c r="G69" s="83">
        <v>13809592</v>
      </c>
      <c r="H69" s="83">
        <v>18116780</v>
      </c>
      <c r="I69" s="83">
        <v>7921000</v>
      </c>
      <c r="J69" s="83">
        <v>4200000</v>
      </c>
      <c r="K69" s="83">
        <v>5628000</v>
      </c>
      <c r="L69" s="83">
        <v>4057050</v>
      </c>
      <c r="M69" s="83">
        <v>0</v>
      </c>
      <c r="N69" s="83">
        <v>0</v>
      </c>
      <c r="O69" s="83">
        <v>187237085</v>
      </c>
      <c r="P69" s="83">
        <v>319244</v>
      </c>
      <c r="Q69" s="82">
        <v>1253781061</v>
      </c>
      <c r="R69" s="84">
        <v>61</v>
      </c>
    </row>
    <row r="70" spans="2:18" ht="12">
      <c r="B70" s="85">
        <v>62</v>
      </c>
      <c r="C70" s="86" t="s">
        <v>77</v>
      </c>
      <c r="D70" s="83">
        <v>243236000</v>
      </c>
      <c r="E70" s="83">
        <v>7479000</v>
      </c>
      <c r="F70" s="83">
        <v>0</v>
      </c>
      <c r="G70" s="83">
        <v>29705593</v>
      </c>
      <c r="H70" s="83">
        <v>33990240</v>
      </c>
      <c r="I70" s="83">
        <v>5000000</v>
      </c>
      <c r="J70" s="83">
        <v>8400000</v>
      </c>
      <c r="K70" s="83">
        <v>1640000</v>
      </c>
      <c r="L70" s="83">
        <v>6806793</v>
      </c>
      <c r="M70" s="83">
        <v>0</v>
      </c>
      <c r="N70" s="83">
        <v>0</v>
      </c>
      <c r="O70" s="83">
        <v>148913058</v>
      </c>
      <c r="P70" s="83">
        <v>4768849</v>
      </c>
      <c r="Q70" s="82">
        <v>2048918194</v>
      </c>
      <c r="R70" s="84">
        <v>62</v>
      </c>
    </row>
    <row r="71" spans="2:18" ht="12">
      <c r="B71" s="85">
        <v>63</v>
      </c>
      <c r="C71" s="86" t="s">
        <v>78</v>
      </c>
      <c r="D71" s="83">
        <v>98659000</v>
      </c>
      <c r="E71" s="83">
        <v>3941000</v>
      </c>
      <c r="F71" s="83">
        <v>0</v>
      </c>
      <c r="G71" s="83">
        <v>18892217</v>
      </c>
      <c r="H71" s="83">
        <v>22903000</v>
      </c>
      <c r="I71" s="83">
        <v>10000000</v>
      </c>
      <c r="J71" s="83">
        <v>12000000</v>
      </c>
      <c r="K71" s="83">
        <v>0</v>
      </c>
      <c r="L71" s="83">
        <v>30000000</v>
      </c>
      <c r="M71" s="83">
        <v>0</v>
      </c>
      <c r="N71" s="83">
        <v>0</v>
      </c>
      <c r="O71" s="83">
        <v>142641437</v>
      </c>
      <c r="P71" s="83">
        <v>9187991</v>
      </c>
      <c r="Q71" s="82">
        <v>1503220859</v>
      </c>
      <c r="R71" s="84">
        <v>63</v>
      </c>
    </row>
    <row r="72" spans="2:18" ht="12">
      <c r="B72" s="85">
        <v>64</v>
      </c>
      <c r="C72" s="86" t="s">
        <v>79</v>
      </c>
      <c r="D72" s="83">
        <v>145597000</v>
      </c>
      <c r="E72" s="83">
        <v>5073000</v>
      </c>
      <c r="F72" s="83">
        <v>0</v>
      </c>
      <c r="G72" s="83">
        <v>31242520</v>
      </c>
      <c r="H72" s="83">
        <v>34426200</v>
      </c>
      <c r="I72" s="83">
        <v>0</v>
      </c>
      <c r="J72" s="83">
        <v>17200000</v>
      </c>
      <c r="K72" s="83">
        <v>0</v>
      </c>
      <c r="L72" s="83">
        <v>18372800</v>
      </c>
      <c r="M72" s="83">
        <v>0</v>
      </c>
      <c r="N72" s="83">
        <v>1000</v>
      </c>
      <c r="O72" s="83">
        <v>127550792</v>
      </c>
      <c r="P72" s="83">
        <v>3169091</v>
      </c>
      <c r="Q72" s="82">
        <v>2096231958</v>
      </c>
      <c r="R72" s="84">
        <v>64</v>
      </c>
    </row>
    <row r="73" spans="2:18" ht="12">
      <c r="B73" s="85">
        <v>65</v>
      </c>
      <c r="C73" s="86" t="s">
        <v>80</v>
      </c>
      <c r="D73" s="83">
        <v>198119000</v>
      </c>
      <c r="E73" s="83">
        <v>4487000</v>
      </c>
      <c r="F73" s="83">
        <v>0</v>
      </c>
      <c r="G73" s="83">
        <v>27203724</v>
      </c>
      <c r="H73" s="83">
        <v>36162200</v>
      </c>
      <c r="I73" s="83">
        <v>0</v>
      </c>
      <c r="J73" s="83">
        <v>10000000</v>
      </c>
      <c r="K73" s="83">
        <v>5179000</v>
      </c>
      <c r="L73" s="83">
        <v>94658800</v>
      </c>
      <c r="M73" s="83">
        <v>26268123</v>
      </c>
      <c r="N73" s="83">
        <v>0</v>
      </c>
      <c r="O73" s="83">
        <v>53187131</v>
      </c>
      <c r="P73" s="83">
        <v>7506525</v>
      </c>
      <c r="Q73" s="82">
        <v>1799174817</v>
      </c>
      <c r="R73" s="84">
        <v>65</v>
      </c>
    </row>
    <row r="74" spans="2:18" ht="12">
      <c r="B74" s="85">
        <v>66</v>
      </c>
      <c r="C74" s="86" t="s">
        <v>81</v>
      </c>
      <c r="D74" s="83">
        <v>80235492</v>
      </c>
      <c r="E74" s="83">
        <v>4617000</v>
      </c>
      <c r="F74" s="83">
        <v>0</v>
      </c>
      <c r="G74" s="83">
        <v>16572044</v>
      </c>
      <c r="H74" s="83">
        <v>27081000</v>
      </c>
      <c r="I74" s="83">
        <v>42071000</v>
      </c>
      <c r="J74" s="83">
        <v>6000000</v>
      </c>
      <c r="K74" s="83">
        <v>4164000</v>
      </c>
      <c r="L74" s="83">
        <v>2349000</v>
      </c>
      <c r="M74" s="83">
        <v>0</v>
      </c>
      <c r="N74" s="83">
        <v>0</v>
      </c>
      <c r="O74" s="83">
        <v>39943808</v>
      </c>
      <c r="P74" s="83">
        <v>129916</v>
      </c>
      <c r="Q74" s="82">
        <v>1302949582</v>
      </c>
      <c r="R74" s="84">
        <v>66</v>
      </c>
    </row>
    <row r="75" spans="2:18" ht="12">
      <c r="B75" s="85">
        <v>67</v>
      </c>
      <c r="C75" s="86" t="s">
        <v>82</v>
      </c>
      <c r="D75" s="83">
        <v>131812861</v>
      </c>
      <c r="E75" s="83">
        <v>3209000</v>
      </c>
      <c r="F75" s="83">
        <v>0</v>
      </c>
      <c r="G75" s="83">
        <v>4985486</v>
      </c>
      <c r="H75" s="83">
        <v>11038800</v>
      </c>
      <c r="I75" s="83">
        <v>13696000</v>
      </c>
      <c r="J75" s="83">
        <v>3400000</v>
      </c>
      <c r="K75" s="83">
        <v>1969000</v>
      </c>
      <c r="L75" s="83">
        <v>1859000</v>
      </c>
      <c r="M75" s="83">
        <v>0</v>
      </c>
      <c r="N75" s="83">
        <v>0</v>
      </c>
      <c r="O75" s="83">
        <v>86881665</v>
      </c>
      <c r="P75" s="83">
        <v>2405672</v>
      </c>
      <c r="Q75" s="82">
        <v>828306835</v>
      </c>
      <c r="R75" s="84">
        <v>67</v>
      </c>
    </row>
    <row r="76" spans="2:18" ht="12">
      <c r="B76" s="85">
        <v>68</v>
      </c>
      <c r="C76" s="86" t="s">
        <v>83</v>
      </c>
      <c r="D76" s="83">
        <v>110292000</v>
      </c>
      <c r="E76" s="83">
        <v>3500000</v>
      </c>
      <c r="F76" s="83">
        <v>0</v>
      </c>
      <c r="G76" s="83">
        <v>13110273</v>
      </c>
      <c r="H76" s="83">
        <v>12822320</v>
      </c>
      <c r="I76" s="83">
        <v>24816000</v>
      </c>
      <c r="J76" s="83">
        <v>3800000</v>
      </c>
      <c r="K76" s="83">
        <v>971000</v>
      </c>
      <c r="L76" s="83">
        <v>51400000</v>
      </c>
      <c r="M76" s="83">
        <v>0</v>
      </c>
      <c r="N76" s="83">
        <v>0</v>
      </c>
      <c r="O76" s="83">
        <v>57141622</v>
      </c>
      <c r="P76" s="83">
        <v>1739533</v>
      </c>
      <c r="Q76" s="82">
        <v>901805399</v>
      </c>
      <c r="R76" s="84">
        <v>68</v>
      </c>
    </row>
    <row r="77" spans="2:18" ht="12">
      <c r="B77" s="85">
        <v>69</v>
      </c>
      <c r="C77" s="86" t="s">
        <v>84</v>
      </c>
      <c r="D77" s="83">
        <v>236703000</v>
      </c>
      <c r="E77" s="83">
        <v>9548000</v>
      </c>
      <c r="F77" s="83">
        <v>0</v>
      </c>
      <c r="G77" s="83">
        <v>44043918</v>
      </c>
      <c r="H77" s="83">
        <v>40543760</v>
      </c>
      <c r="I77" s="83">
        <v>32870000</v>
      </c>
      <c r="J77" s="83">
        <v>26000000</v>
      </c>
      <c r="K77" s="83">
        <v>0</v>
      </c>
      <c r="L77" s="83">
        <v>62219000</v>
      </c>
      <c r="M77" s="83">
        <v>24630000</v>
      </c>
      <c r="N77" s="83">
        <v>0</v>
      </c>
      <c r="O77" s="83">
        <v>75791051</v>
      </c>
      <c r="P77" s="83">
        <v>8742124</v>
      </c>
      <c r="Q77" s="82">
        <v>2592473006</v>
      </c>
      <c r="R77" s="84">
        <v>69</v>
      </c>
    </row>
    <row r="78" spans="2:18" ht="12">
      <c r="B78" s="85">
        <v>70</v>
      </c>
      <c r="C78" s="86" t="s">
        <v>85</v>
      </c>
      <c r="D78" s="83">
        <v>247722000</v>
      </c>
      <c r="E78" s="83">
        <v>5714000</v>
      </c>
      <c r="F78" s="83">
        <v>0</v>
      </c>
      <c r="G78" s="83">
        <v>23903677</v>
      </c>
      <c r="H78" s="83">
        <v>23120900</v>
      </c>
      <c r="I78" s="83">
        <v>39924000</v>
      </c>
      <c r="J78" s="83">
        <v>8800000</v>
      </c>
      <c r="K78" s="83">
        <v>0</v>
      </c>
      <c r="L78" s="83">
        <v>33608000</v>
      </c>
      <c r="M78" s="83">
        <v>0</v>
      </c>
      <c r="N78" s="83">
        <v>0</v>
      </c>
      <c r="O78" s="83">
        <v>156662743</v>
      </c>
      <c r="P78" s="83">
        <v>5617646</v>
      </c>
      <c r="Q78" s="82">
        <v>1921050751</v>
      </c>
      <c r="R78" s="84">
        <v>70</v>
      </c>
    </row>
    <row r="79" spans="2:18" ht="13.5" customHeight="1">
      <c r="B79" s="266" t="s">
        <v>13</v>
      </c>
      <c r="C79" s="266"/>
      <c r="D79" s="48">
        <f>SUM(D9:D78)</f>
        <v>16758588499</v>
      </c>
      <c r="E79" s="48">
        <f aca="true" t="shared" si="0" ref="E79:Q79">SUM(E9:E78)</f>
        <v>483598000</v>
      </c>
      <c r="F79" s="48">
        <f t="shared" si="0"/>
        <v>0</v>
      </c>
      <c r="G79" s="48">
        <f t="shared" si="0"/>
        <v>1878418007</v>
      </c>
      <c r="H79" s="48">
        <f t="shared" si="0"/>
        <v>3120158638</v>
      </c>
      <c r="I79" s="48">
        <f t="shared" si="0"/>
        <v>1695001004</v>
      </c>
      <c r="J79" s="48">
        <f t="shared" si="0"/>
        <v>865849592</v>
      </c>
      <c r="K79" s="48">
        <f t="shared" si="0"/>
        <v>545369760</v>
      </c>
      <c r="L79" s="48">
        <f t="shared" si="0"/>
        <v>1458697071</v>
      </c>
      <c r="M79" s="48">
        <f t="shared" si="0"/>
        <v>1834915448</v>
      </c>
      <c r="N79" s="48">
        <f t="shared" si="0"/>
        <v>1000</v>
      </c>
      <c r="O79" s="48">
        <f t="shared" si="0"/>
        <v>4607604039</v>
      </c>
      <c r="P79" s="48">
        <f t="shared" si="0"/>
        <v>341599781</v>
      </c>
      <c r="Q79" s="48">
        <f t="shared" si="0"/>
        <v>147607759933</v>
      </c>
      <c r="R79" s="84"/>
    </row>
    <row r="80" spans="2:18" ht="13.5" customHeight="1">
      <c r="B80" s="266" t="s">
        <v>14</v>
      </c>
      <c r="C80" s="266"/>
      <c r="D80" s="48">
        <f>SUM(D9:D19)</f>
        <v>10662007448</v>
      </c>
      <c r="E80" s="48">
        <f aca="true" t="shared" si="1" ref="E80:Q80">SUM(E9:E19)</f>
        <v>259224000</v>
      </c>
      <c r="F80" s="48">
        <f>SUM(F9:F19)</f>
        <v>0</v>
      </c>
      <c r="G80" s="48">
        <f t="shared" si="1"/>
        <v>1094287591</v>
      </c>
      <c r="H80" s="48">
        <f t="shared" si="1"/>
        <v>1899304204</v>
      </c>
      <c r="I80" s="48">
        <f t="shared" si="1"/>
        <v>1336194264</v>
      </c>
      <c r="J80" s="48">
        <f t="shared" si="1"/>
        <v>538820000</v>
      </c>
      <c r="K80" s="48">
        <f t="shared" si="1"/>
        <v>252267000</v>
      </c>
      <c r="L80" s="48">
        <f t="shared" si="1"/>
        <v>732022748</v>
      </c>
      <c r="M80" s="48">
        <f t="shared" si="1"/>
        <v>708985000</v>
      </c>
      <c r="N80" s="48">
        <f t="shared" si="1"/>
        <v>0</v>
      </c>
      <c r="O80" s="48">
        <f t="shared" si="1"/>
        <v>1446224367</v>
      </c>
      <c r="P80" s="48">
        <f t="shared" si="1"/>
        <v>219318927</v>
      </c>
      <c r="Q80" s="48">
        <f t="shared" si="1"/>
        <v>88068988967</v>
      </c>
      <c r="R80" s="84"/>
    </row>
    <row r="81" spans="2:18" ht="13.5" customHeight="1">
      <c r="B81" s="266" t="s">
        <v>15</v>
      </c>
      <c r="C81" s="266"/>
      <c r="D81" s="48">
        <f>SUM(D20:D78)</f>
        <v>6096581051</v>
      </c>
      <c r="E81" s="48">
        <f aca="true" t="shared" si="2" ref="E81:Q81">SUM(E20:E78)</f>
        <v>224374000</v>
      </c>
      <c r="F81" s="48">
        <f>SUM(F20:F78)</f>
        <v>0</v>
      </c>
      <c r="G81" s="48">
        <f t="shared" si="2"/>
        <v>784130416</v>
      </c>
      <c r="H81" s="48">
        <f t="shared" si="2"/>
        <v>1220854434</v>
      </c>
      <c r="I81" s="48">
        <f t="shared" si="2"/>
        <v>358806740</v>
      </c>
      <c r="J81" s="48">
        <f t="shared" si="2"/>
        <v>327029592</v>
      </c>
      <c r="K81" s="48">
        <f t="shared" si="2"/>
        <v>293102760</v>
      </c>
      <c r="L81" s="48">
        <f t="shared" si="2"/>
        <v>726674323</v>
      </c>
      <c r="M81" s="48">
        <f t="shared" si="2"/>
        <v>1125930448</v>
      </c>
      <c r="N81" s="48">
        <f t="shared" si="2"/>
        <v>1000</v>
      </c>
      <c r="O81" s="48">
        <f t="shared" si="2"/>
        <v>3161379672</v>
      </c>
      <c r="P81" s="48">
        <f t="shared" si="2"/>
        <v>122280854</v>
      </c>
      <c r="Q81" s="48">
        <f t="shared" si="2"/>
        <v>59538770966</v>
      </c>
      <c r="R81" s="84"/>
    </row>
    <row r="82" spans="2:18" ht="12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1"/>
      <c r="R82" s="39"/>
    </row>
  </sheetData>
  <mergeCells count="8">
    <mergeCell ref="B8:C8"/>
    <mergeCell ref="B79:C79"/>
    <mergeCell ref="B80:C80"/>
    <mergeCell ref="B81:C81"/>
    <mergeCell ref="O5:O6"/>
    <mergeCell ref="H6:H7"/>
    <mergeCell ref="I6:I7"/>
    <mergeCell ref="L6:L7"/>
  </mergeCells>
  <printOptions/>
  <pageMargins left="0.75" right="0.75" top="1" bottom="1" header="0.512" footer="0.512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1"/>
  <sheetViews>
    <sheetView workbookViewId="0" topLeftCell="A1">
      <selection activeCell="D8" sqref="D8"/>
    </sheetView>
  </sheetViews>
  <sheetFormatPr defaultColWidth="9.00390625" defaultRowHeight="13.5"/>
  <cols>
    <col min="1" max="1" width="3.625" style="31" customWidth="1"/>
    <col min="2" max="2" width="3.375" style="33" customWidth="1"/>
    <col min="3" max="3" width="8.625" style="31" customWidth="1"/>
    <col min="4" max="4" width="12.50390625" style="31" bestFit="1" customWidth="1"/>
    <col min="5" max="5" width="13.375" style="31" bestFit="1" customWidth="1"/>
    <col min="6" max="6" width="10.75390625" style="31" bestFit="1" customWidth="1"/>
    <col min="7" max="7" width="13.375" style="31" bestFit="1" customWidth="1"/>
    <col min="8" max="8" width="12.50390625" style="31" bestFit="1" customWidth="1"/>
    <col min="9" max="9" width="9.00390625" style="31" bestFit="1" customWidth="1"/>
    <col min="10" max="10" width="12.50390625" style="31" bestFit="1" customWidth="1"/>
    <col min="11" max="11" width="10.75390625" style="31" bestFit="1" customWidth="1"/>
    <col min="12" max="12" width="13.375" style="31" bestFit="1" customWidth="1"/>
    <col min="13" max="13" width="3.375" style="33" customWidth="1"/>
    <col min="14" max="16384" width="9.00390625" style="31" customWidth="1"/>
  </cols>
  <sheetData>
    <row r="1" spans="2:13" ht="14.25">
      <c r="B1" s="43" t="s">
        <v>161</v>
      </c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2:13" ht="12" customHeight="1">
      <c r="B2" s="45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2:13" ht="12">
      <c r="B3" s="236"/>
      <c r="C3" s="237"/>
      <c r="D3" s="95" t="s">
        <v>106</v>
      </c>
      <c r="E3" s="96"/>
      <c r="F3" s="96"/>
      <c r="G3" s="96"/>
      <c r="H3" s="96"/>
      <c r="I3" s="96"/>
      <c r="J3" s="96"/>
      <c r="K3" s="96"/>
      <c r="L3" s="96"/>
      <c r="M3" s="94"/>
    </row>
    <row r="4" spans="2:13" ht="12">
      <c r="B4" s="238" t="s">
        <v>1</v>
      </c>
      <c r="C4" s="268" t="s">
        <v>2</v>
      </c>
      <c r="D4" s="94"/>
      <c r="E4" s="98" t="s">
        <v>107</v>
      </c>
      <c r="F4" s="98"/>
      <c r="G4" s="99"/>
      <c r="H4" s="99"/>
      <c r="I4" s="99"/>
      <c r="J4" s="99"/>
      <c r="K4" s="99"/>
      <c r="L4" s="100"/>
      <c r="M4" s="97" t="s">
        <v>1</v>
      </c>
    </row>
    <row r="5" spans="2:13" ht="12">
      <c r="B5" s="238" t="s">
        <v>3</v>
      </c>
      <c r="C5" s="256"/>
      <c r="D5" s="97" t="s">
        <v>108</v>
      </c>
      <c r="E5" s="101" t="s">
        <v>109</v>
      </c>
      <c r="F5" s="101"/>
      <c r="G5" s="102"/>
      <c r="H5" s="102"/>
      <c r="I5" s="102"/>
      <c r="J5" s="102"/>
      <c r="K5" s="102"/>
      <c r="L5" s="269" t="s">
        <v>4</v>
      </c>
      <c r="M5" s="97" t="s">
        <v>3</v>
      </c>
    </row>
    <row r="6" spans="2:13" ht="12">
      <c r="B6" s="239"/>
      <c r="C6" s="240"/>
      <c r="D6" s="103"/>
      <c r="E6" s="110" t="s">
        <v>87</v>
      </c>
      <c r="F6" s="110" t="s">
        <v>110</v>
      </c>
      <c r="G6" s="110" t="s">
        <v>111</v>
      </c>
      <c r="H6" s="110" t="s">
        <v>112</v>
      </c>
      <c r="I6" s="111" t="s">
        <v>113</v>
      </c>
      <c r="J6" s="110" t="s">
        <v>114</v>
      </c>
      <c r="K6" s="110" t="s">
        <v>115</v>
      </c>
      <c r="L6" s="270"/>
      <c r="M6" s="103"/>
    </row>
    <row r="7" spans="2:13" ht="12">
      <c r="B7" s="271"/>
      <c r="C7" s="271"/>
      <c r="D7" s="104" t="s">
        <v>12</v>
      </c>
      <c r="E7" s="104" t="s">
        <v>12</v>
      </c>
      <c r="F7" s="104" t="s">
        <v>12</v>
      </c>
      <c r="G7" s="104" t="s">
        <v>12</v>
      </c>
      <c r="H7" s="104" t="s">
        <v>12</v>
      </c>
      <c r="I7" s="104" t="s">
        <v>12</v>
      </c>
      <c r="J7" s="104" t="s">
        <v>12</v>
      </c>
      <c r="K7" s="104" t="s">
        <v>12</v>
      </c>
      <c r="L7" s="104" t="s">
        <v>12</v>
      </c>
      <c r="M7" s="105"/>
    </row>
    <row r="8" spans="2:13" ht="12">
      <c r="B8" s="107">
        <v>1</v>
      </c>
      <c r="C8" s="108" t="s">
        <v>16</v>
      </c>
      <c r="D8" s="109">
        <v>415186310</v>
      </c>
      <c r="E8" s="109">
        <v>6820786347</v>
      </c>
      <c r="F8" s="109">
        <v>100664198</v>
      </c>
      <c r="G8" s="106">
        <v>6921450545</v>
      </c>
      <c r="H8" s="109">
        <v>979575168</v>
      </c>
      <c r="I8" s="109">
        <v>0</v>
      </c>
      <c r="J8" s="109">
        <v>181500000</v>
      </c>
      <c r="K8" s="109">
        <v>99190000</v>
      </c>
      <c r="L8" s="106">
        <v>8181715713</v>
      </c>
      <c r="M8" s="105">
        <v>1</v>
      </c>
    </row>
    <row r="9" spans="2:13" ht="12">
      <c r="B9" s="107">
        <v>2</v>
      </c>
      <c r="C9" s="108" t="s">
        <v>17</v>
      </c>
      <c r="D9" s="109">
        <v>359186408</v>
      </c>
      <c r="E9" s="109">
        <v>5341050458</v>
      </c>
      <c r="F9" s="109">
        <v>82630624</v>
      </c>
      <c r="G9" s="106">
        <v>5423681082</v>
      </c>
      <c r="H9" s="109">
        <v>713955231</v>
      </c>
      <c r="I9" s="109">
        <v>0</v>
      </c>
      <c r="J9" s="109">
        <v>139260000</v>
      </c>
      <c r="K9" s="109">
        <v>89740000</v>
      </c>
      <c r="L9" s="106">
        <v>6366636313</v>
      </c>
      <c r="M9" s="105">
        <v>2</v>
      </c>
    </row>
    <row r="10" spans="2:13" ht="12">
      <c r="B10" s="107">
        <v>3</v>
      </c>
      <c r="C10" s="108" t="s">
        <v>18</v>
      </c>
      <c r="D10" s="109">
        <v>254237517</v>
      </c>
      <c r="E10" s="109">
        <v>3448329263</v>
      </c>
      <c r="F10" s="109">
        <v>55338109</v>
      </c>
      <c r="G10" s="106">
        <v>3503667372</v>
      </c>
      <c r="H10" s="109">
        <v>460236851</v>
      </c>
      <c r="I10" s="109">
        <v>0</v>
      </c>
      <c r="J10" s="109">
        <v>59274000</v>
      </c>
      <c r="K10" s="109">
        <v>43650000</v>
      </c>
      <c r="L10" s="106">
        <v>4066828223</v>
      </c>
      <c r="M10" s="105">
        <v>3</v>
      </c>
    </row>
    <row r="11" spans="2:13" ht="12">
      <c r="B11" s="107">
        <v>4</v>
      </c>
      <c r="C11" s="108" t="s">
        <v>19</v>
      </c>
      <c r="D11" s="109">
        <v>172819749</v>
      </c>
      <c r="E11" s="109">
        <v>3238776585</v>
      </c>
      <c r="F11" s="109">
        <v>41908130</v>
      </c>
      <c r="G11" s="106">
        <v>3280684715</v>
      </c>
      <c r="H11" s="109">
        <v>434595891</v>
      </c>
      <c r="I11" s="109">
        <v>0</v>
      </c>
      <c r="J11" s="109">
        <v>122760000</v>
      </c>
      <c r="K11" s="109">
        <v>31750000</v>
      </c>
      <c r="L11" s="106">
        <v>3869790606</v>
      </c>
      <c r="M11" s="105">
        <v>4</v>
      </c>
    </row>
    <row r="12" spans="2:13" ht="12">
      <c r="B12" s="107">
        <v>5</v>
      </c>
      <c r="C12" s="108" t="s">
        <v>20</v>
      </c>
      <c r="D12" s="109">
        <v>61420482</v>
      </c>
      <c r="E12" s="109">
        <v>3522156518</v>
      </c>
      <c r="F12" s="109">
        <v>71720708</v>
      </c>
      <c r="G12" s="106">
        <v>3593877226</v>
      </c>
      <c r="H12" s="109">
        <v>467821023</v>
      </c>
      <c r="I12" s="109">
        <v>0</v>
      </c>
      <c r="J12" s="109">
        <v>117150000</v>
      </c>
      <c r="K12" s="109">
        <v>45360000</v>
      </c>
      <c r="L12" s="106">
        <v>4224208249</v>
      </c>
      <c r="M12" s="105">
        <v>5</v>
      </c>
    </row>
    <row r="13" spans="2:13" ht="12">
      <c r="B13" s="107">
        <v>6</v>
      </c>
      <c r="C13" s="108" t="s">
        <v>21</v>
      </c>
      <c r="D13" s="109">
        <v>26953497</v>
      </c>
      <c r="E13" s="109">
        <v>1493865878</v>
      </c>
      <c r="F13" s="109">
        <v>15096577</v>
      </c>
      <c r="G13" s="106">
        <v>1508962455</v>
      </c>
      <c r="H13" s="109">
        <v>224160579</v>
      </c>
      <c r="I13" s="109">
        <v>0</v>
      </c>
      <c r="J13" s="109">
        <v>41580000</v>
      </c>
      <c r="K13" s="109">
        <v>21910000</v>
      </c>
      <c r="L13" s="106">
        <v>1796613034</v>
      </c>
      <c r="M13" s="105">
        <v>6</v>
      </c>
    </row>
    <row r="14" spans="2:13" ht="12">
      <c r="B14" s="107">
        <v>7</v>
      </c>
      <c r="C14" s="108" t="s">
        <v>22</v>
      </c>
      <c r="D14" s="109">
        <v>124513443</v>
      </c>
      <c r="E14" s="109">
        <v>2076991029</v>
      </c>
      <c r="F14" s="109">
        <v>35413907</v>
      </c>
      <c r="G14" s="106">
        <v>2112404936</v>
      </c>
      <c r="H14" s="109">
        <v>268923653</v>
      </c>
      <c r="I14" s="109">
        <v>0</v>
      </c>
      <c r="J14" s="109">
        <v>59400000</v>
      </c>
      <c r="K14" s="109">
        <v>20850000</v>
      </c>
      <c r="L14" s="106">
        <v>2461578589</v>
      </c>
      <c r="M14" s="105">
        <v>7</v>
      </c>
    </row>
    <row r="15" spans="2:13" ht="12">
      <c r="B15" s="107">
        <v>8</v>
      </c>
      <c r="C15" s="108" t="s">
        <v>23</v>
      </c>
      <c r="D15" s="109">
        <v>32562302</v>
      </c>
      <c r="E15" s="109">
        <v>1302571389</v>
      </c>
      <c r="F15" s="109">
        <v>18103458</v>
      </c>
      <c r="G15" s="106">
        <v>1320674847</v>
      </c>
      <c r="H15" s="109">
        <v>199501647</v>
      </c>
      <c r="I15" s="109">
        <v>0</v>
      </c>
      <c r="J15" s="109">
        <v>28710000</v>
      </c>
      <c r="K15" s="109">
        <v>15600000</v>
      </c>
      <c r="L15" s="106">
        <v>1564486494</v>
      </c>
      <c r="M15" s="105">
        <v>8</v>
      </c>
    </row>
    <row r="16" spans="2:13" ht="12">
      <c r="B16" s="107">
        <v>9</v>
      </c>
      <c r="C16" s="108" t="s">
        <v>24</v>
      </c>
      <c r="D16" s="109">
        <v>28757138</v>
      </c>
      <c r="E16" s="109">
        <v>1697488807</v>
      </c>
      <c r="F16" s="109">
        <v>30283292</v>
      </c>
      <c r="G16" s="106">
        <v>1727772099</v>
      </c>
      <c r="H16" s="109">
        <v>249257979</v>
      </c>
      <c r="I16" s="109">
        <v>0</v>
      </c>
      <c r="J16" s="109">
        <v>34200000</v>
      </c>
      <c r="K16" s="109">
        <v>17800000</v>
      </c>
      <c r="L16" s="106">
        <v>2029030078</v>
      </c>
      <c r="M16" s="105">
        <v>9</v>
      </c>
    </row>
    <row r="17" spans="2:13" ht="12">
      <c r="B17" s="107">
        <v>10</v>
      </c>
      <c r="C17" s="108" t="s">
        <v>25</v>
      </c>
      <c r="D17" s="109">
        <v>25567820</v>
      </c>
      <c r="E17" s="109">
        <v>1264934417</v>
      </c>
      <c r="F17" s="109">
        <v>22473008</v>
      </c>
      <c r="G17" s="106">
        <v>1287407425</v>
      </c>
      <c r="H17" s="109">
        <v>153160436</v>
      </c>
      <c r="I17" s="109">
        <v>0</v>
      </c>
      <c r="J17" s="109">
        <v>29440000</v>
      </c>
      <c r="K17" s="109">
        <v>13600000</v>
      </c>
      <c r="L17" s="106">
        <v>1483607861</v>
      </c>
      <c r="M17" s="105">
        <v>10</v>
      </c>
    </row>
    <row r="18" spans="2:13" ht="12">
      <c r="B18" s="107">
        <v>11</v>
      </c>
      <c r="C18" s="108" t="s">
        <v>26</v>
      </c>
      <c r="D18" s="109">
        <v>27481914</v>
      </c>
      <c r="E18" s="109">
        <v>1194693375</v>
      </c>
      <c r="F18" s="109">
        <v>14125131</v>
      </c>
      <c r="G18" s="106">
        <v>1208818506</v>
      </c>
      <c r="H18" s="109">
        <v>176561973</v>
      </c>
      <c r="I18" s="109">
        <v>0</v>
      </c>
      <c r="J18" s="109">
        <v>20400000</v>
      </c>
      <c r="K18" s="109">
        <v>15250000</v>
      </c>
      <c r="L18" s="106">
        <v>1421030479</v>
      </c>
      <c r="M18" s="105">
        <v>11</v>
      </c>
    </row>
    <row r="19" spans="2:13" ht="12">
      <c r="B19" s="107">
        <v>12</v>
      </c>
      <c r="C19" s="108" t="s">
        <v>27</v>
      </c>
      <c r="D19" s="109">
        <v>8872529</v>
      </c>
      <c r="E19" s="109">
        <v>298538659</v>
      </c>
      <c r="F19" s="109">
        <v>4954306</v>
      </c>
      <c r="G19" s="106">
        <v>303492965</v>
      </c>
      <c r="H19" s="109">
        <v>42386777</v>
      </c>
      <c r="I19" s="109">
        <v>0</v>
      </c>
      <c r="J19" s="109">
        <v>4800000</v>
      </c>
      <c r="K19" s="109">
        <v>2450000</v>
      </c>
      <c r="L19" s="106">
        <v>353129742</v>
      </c>
      <c r="M19" s="105">
        <v>12</v>
      </c>
    </row>
    <row r="20" spans="2:13" ht="12">
      <c r="B20" s="107">
        <v>13</v>
      </c>
      <c r="C20" s="108" t="s">
        <v>28</v>
      </c>
      <c r="D20" s="109">
        <v>8653068</v>
      </c>
      <c r="E20" s="109">
        <v>406100289</v>
      </c>
      <c r="F20" s="109">
        <v>6953029</v>
      </c>
      <c r="G20" s="106">
        <v>413053318</v>
      </c>
      <c r="H20" s="109">
        <v>61528697</v>
      </c>
      <c r="I20" s="109">
        <v>0</v>
      </c>
      <c r="J20" s="109">
        <v>7500000</v>
      </c>
      <c r="K20" s="109">
        <v>4100000</v>
      </c>
      <c r="L20" s="106">
        <v>486182015</v>
      </c>
      <c r="M20" s="105">
        <v>13</v>
      </c>
    </row>
    <row r="21" spans="2:13" ht="12">
      <c r="B21" s="107">
        <v>14</v>
      </c>
      <c r="C21" s="108" t="s">
        <v>29</v>
      </c>
      <c r="D21" s="109">
        <v>10582496</v>
      </c>
      <c r="E21" s="109">
        <v>619774505</v>
      </c>
      <c r="F21" s="109">
        <v>7221114</v>
      </c>
      <c r="G21" s="106">
        <v>626995619</v>
      </c>
      <c r="H21" s="109">
        <v>89761342</v>
      </c>
      <c r="I21" s="109">
        <v>0</v>
      </c>
      <c r="J21" s="109">
        <v>17100000</v>
      </c>
      <c r="K21" s="109">
        <v>5100000</v>
      </c>
      <c r="L21" s="106">
        <v>738956961</v>
      </c>
      <c r="M21" s="105">
        <v>14</v>
      </c>
    </row>
    <row r="22" spans="2:13" ht="12">
      <c r="B22" s="107">
        <v>15</v>
      </c>
      <c r="C22" s="108" t="s">
        <v>30</v>
      </c>
      <c r="D22" s="109">
        <v>7937218</v>
      </c>
      <c r="E22" s="109">
        <v>417946970</v>
      </c>
      <c r="F22" s="109">
        <v>4983666</v>
      </c>
      <c r="G22" s="106">
        <v>422930636</v>
      </c>
      <c r="H22" s="109">
        <v>57168918</v>
      </c>
      <c r="I22" s="109">
        <v>0</v>
      </c>
      <c r="J22" s="109">
        <v>6600000</v>
      </c>
      <c r="K22" s="109">
        <v>3650000</v>
      </c>
      <c r="L22" s="106">
        <v>490349554</v>
      </c>
      <c r="M22" s="105">
        <v>15</v>
      </c>
    </row>
    <row r="23" spans="2:13" ht="12">
      <c r="B23" s="107">
        <v>16</v>
      </c>
      <c r="C23" s="108" t="s">
        <v>31</v>
      </c>
      <c r="D23" s="109">
        <v>5886657</v>
      </c>
      <c r="E23" s="109">
        <v>244806518</v>
      </c>
      <c r="F23" s="109">
        <v>5013786</v>
      </c>
      <c r="G23" s="106">
        <v>249820304</v>
      </c>
      <c r="H23" s="109">
        <v>33107607</v>
      </c>
      <c r="I23" s="109">
        <v>0</v>
      </c>
      <c r="J23" s="109">
        <v>3300000</v>
      </c>
      <c r="K23" s="109">
        <v>3050000</v>
      </c>
      <c r="L23" s="106">
        <v>289277911</v>
      </c>
      <c r="M23" s="105">
        <v>16</v>
      </c>
    </row>
    <row r="24" spans="2:13" ht="12">
      <c r="B24" s="107">
        <v>17</v>
      </c>
      <c r="C24" s="108" t="s">
        <v>32</v>
      </c>
      <c r="D24" s="109">
        <v>6602549</v>
      </c>
      <c r="E24" s="109">
        <v>309213629</v>
      </c>
      <c r="F24" s="109">
        <v>3583399</v>
      </c>
      <c r="G24" s="106">
        <v>312797028</v>
      </c>
      <c r="H24" s="109">
        <v>38398682</v>
      </c>
      <c r="I24" s="109">
        <v>0</v>
      </c>
      <c r="J24" s="109">
        <v>5100000</v>
      </c>
      <c r="K24" s="109">
        <v>3100000</v>
      </c>
      <c r="L24" s="106">
        <v>359395710</v>
      </c>
      <c r="M24" s="105">
        <v>17</v>
      </c>
    </row>
    <row r="25" spans="2:13" ht="12">
      <c r="B25" s="107">
        <v>18</v>
      </c>
      <c r="C25" s="108" t="s">
        <v>33</v>
      </c>
      <c r="D25" s="109">
        <v>10921840</v>
      </c>
      <c r="E25" s="109">
        <v>478333268</v>
      </c>
      <c r="F25" s="109">
        <v>5892069</v>
      </c>
      <c r="G25" s="106">
        <v>484225337</v>
      </c>
      <c r="H25" s="109">
        <v>63076599</v>
      </c>
      <c r="I25" s="109">
        <v>0</v>
      </c>
      <c r="J25" s="109">
        <v>10200000</v>
      </c>
      <c r="K25" s="109">
        <v>4050000</v>
      </c>
      <c r="L25" s="106">
        <v>561551936</v>
      </c>
      <c r="M25" s="105">
        <v>18</v>
      </c>
    </row>
    <row r="26" spans="2:13" ht="12">
      <c r="B26" s="107">
        <v>19</v>
      </c>
      <c r="C26" s="108" t="s">
        <v>34</v>
      </c>
      <c r="D26" s="109">
        <v>2511406</v>
      </c>
      <c r="E26" s="109">
        <v>98151806</v>
      </c>
      <c r="F26" s="109">
        <v>436574</v>
      </c>
      <c r="G26" s="106">
        <v>98588380</v>
      </c>
      <c r="H26" s="109">
        <v>18826351</v>
      </c>
      <c r="I26" s="109">
        <v>105530</v>
      </c>
      <c r="J26" s="109">
        <v>600000</v>
      </c>
      <c r="K26" s="109">
        <v>1620000</v>
      </c>
      <c r="L26" s="106">
        <v>119740261</v>
      </c>
      <c r="M26" s="105">
        <v>19</v>
      </c>
    </row>
    <row r="27" spans="2:13" ht="12">
      <c r="B27" s="107">
        <v>20</v>
      </c>
      <c r="C27" s="108" t="s">
        <v>35</v>
      </c>
      <c r="D27" s="109">
        <v>2997259</v>
      </c>
      <c r="E27" s="109">
        <v>94135982</v>
      </c>
      <c r="F27" s="109">
        <v>545445</v>
      </c>
      <c r="G27" s="106">
        <v>94681427</v>
      </c>
      <c r="H27" s="109">
        <v>13440793</v>
      </c>
      <c r="I27" s="109">
        <v>0</v>
      </c>
      <c r="J27" s="109">
        <v>2100000</v>
      </c>
      <c r="K27" s="109">
        <v>1380000</v>
      </c>
      <c r="L27" s="106">
        <v>111602220</v>
      </c>
      <c r="M27" s="105">
        <v>20</v>
      </c>
    </row>
    <row r="28" spans="2:13" ht="12">
      <c r="B28" s="107">
        <v>21</v>
      </c>
      <c r="C28" s="108" t="s">
        <v>36</v>
      </c>
      <c r="D28" s="109">
        <v>22104984</v>
      </c>
      <c r="E28" s="109">
        <v>669554574</v>
      </c>
      <c r="F28" s="109">
        <v>6726185</v>
      </c>
      <c r="G28" s="106">
        <v>676280759</v>
      </c>
      <c r="H28" s="109">
        <v>95046411</v>
      </c>
      <c r="I28" s="109">
        <v>0</v>
      </c>
      <c r="J28" s="109">
        <v>12000000</v>
      </c>
      <c r="K28" s="109">
        <v>6850000</v>
      </c>
      <c r="L28" s="106">
        <v>790177170</v>
      </c>
      <c r="M28" s="105">
        <v>21</v>
      </c>
    </row>
    <row r="29" spans="2:13" ht="12">
      <c r="B29" s="107">
        <v>22</v>
      </c>
      <c r="C29" s="108" t="s">
        <v>37</v>
      </c>
      <c r="D29" s="109">
        <v>6238307</v>
      </c>
      <c r="E29" s="109">
        <v>156954333</v>
      </c>
      <c r="F29" s="109">
        <v>1561213</v>
      </c>
      <c r="G29" s="106">
        <v>158515546</v>
      </c>
      <c r="H29" s="109">
        <v>27513308</v>
      </c>
      <c r="I29" s="109">
        <v>0</v>
      </c>
      <c r="J29" s="109">
        <v>1500000</v>
      </c>
      <c r="K29" s="109">
        <v>2050000</v>
      </c>
      <c r="L29" s="106">
        <v>189578854</v>
      </c>
      <c r="M29" s="105">
        <v>22</v>
      </c>
    </row>
    <row r="30" spans="2:13" ht="12">
      <c r="B30" s="107">
        <v>23</v>
      </c>
      <c r="C30" s="108" t="s">
        <v>38</v>
      </c>
      <c r="D30" s="109">
        <v>9828888</v>
      </c>
      <c r="E30" s="109">
        <v>474553753</v>
      </c>
      <c r="F30" s="109">
        <v>9151530</v>
      </c>
      <c r="G30" s="106">
        <v>483705283</v>
      </c>
      <c r="H30" s="109">
        <v>73774829</v>
      </c>
      <c r="I30" s="109">
        <v>0</v>
      </c>
      <c r="J30" s="109">
        <v>8400000</v>
      </c>
      <c r="K30" s="109">
        <v>4150000</v>
      </c>
      <c r="L30" s="106">
        <v>570030112</v>
      </c>
      <c r="M30" s="105">
        <v>23</v>
      </c>
    </row>
    <row r="31" spans="2:13" ht="12">
      <c r="B31" s="107">
        <v>24</v>
      </c>
      <c r="C31" s="108" t="s">
        <v>39</v>
      </c>
      <c r="D31" s="109">
        <v>17754190</v>
      </c>
      <c r="E31" s="109">
        <v>859736897</v>
      </c>
      <c r="F31" s="109">
        <v>8424024</v>
      </c>
      <c r="G31" s="106">
        <v>868160921</v>
      </c>
      <c r="H31" s="109">
        <v>126689191</v>
      </c>
      <c r="I31" s="109">
        <v>0</v>
      </c>
      <c r="J31" s="109">
        <v>27000000</v>
      </c>
      <c r="K31" s="109">
        <v>6600000</v>
      </c>
      <c r="L31" s="106">
        <v>1028450112</v>
      </c>
      <c r="M31" s="105">
        <v>24</v>
      </c>
    </row>
    <row r="32" spans="2:13" ht="12">
      <c r="B32" s="107">
        <v>25</v>
      </c>
      <c r="C32" s="108" t="s">
        <v>40</v>
      </c>
      <c r="D32" s="109">
        <v>5110740</v>
      </c>
      <c r="E32" s="109">
        <v>338985543</v>
      </c>
      <c r="F32" s="109">
        <v>5319339</v>
      </c>
      <c r="G32" s="106">
        <v>344304882</v>
      </c>
      <c r="H32" s="109">
        <v>44673014</v>
      </c>
      <c r="I32" s="109">
        <v>0</v>
      </c>
      <c r="J32" s="109">
        <v>7200000</v>
      </c>
      <c r="K32" s="109">
        <v>3900000</v>
      </c>
      <c r="L32" s="106">
        <v>400077896</v>
      </c>
      <c r="M32" s="105">
        <v>25</v>
      </c>
    </row>
    <row r="33" spans="2:13" ht="12">
      <c r="B33" s="107">
        <v>26</v>
      </c>
      <c r="C33" s="108" t="s">
        <v>41</v>
      </c>
      <c r="D33" s="109">
        <v>11000716</v>
      </c>
      <c r="E33" s="109">
        <v>46684494</v>
      </c>
      <c r="F33" s="109">
        <v>317002</v>
      </c>
      <c r="G33" s="106">
        <v>47001496</v>
      </c>
      <c r="H33" s="109">
        <v>5464005</v>
      </c>
      <c r="I33" s="109">
        <v>0</v>
      </c>
      <c r="J33" s="109">
        <v>300000</v>
      </c>
      <c r="K33" s="109">
        <v>700000</v>
      </c>
      <c r="L33" s="106">
        <v>53465501</v>
      </c>
      <c r="M33" s="105">
        <v>26</v>
      </c>
    </row>
    <row r="34" spans="2:13" ht="12">
      <c r="B34" s="107">
        <v>27</v>
      </c>
      <c r="C34" s="108" t="s">
        <v>42</v>
      </c>
      <c r="D34" s="109">
        <v>6136892</v>
      </c>
      <c r="E34" s="109">
        <v>166591917</v>
      </c>
      <c r="F34" s="109">
        <v>1291714</v>
      </c>
      <c r="G34" s="106">
        <v>167883631</v>
      </c>
      <c r="H34" s="109">
        <v>26316894</v>
      </c>
      <c r="I34" s="109">
        <v>0</v>
      </c>
      <c r="J34" s="109">
        <v>1500000</v>
      </c>
      <c r="K34" s="109">
        <v>1350000</v>
      </c>
      <c r="L34" s="106">
        <v>197050525</v>
      </c>
      <c r="M34" s="105">
        <v>27</v>
      </c>
    </row>
    <row r="35" spans="2:13" ht="12">
      <c r="B35" s="107">
        <v>28</v>
      </c>
      <c r="C35" s="108" t="s">
        <v>43</v>
      </c>
      <c r="D35" s="109">
        <v>7781467</v>
      </c>
      <c r="E35" s="109">
        <v>321993760</v>
      </c>
      <c r="F35" s="109">
        <v>3682006</v>
      </c>
      <c r="G35" s="106">
        <v>325675766</v>
      </c>
      <c r="H35" s="109">
        <v>38090754</v>
      </c>
      <c r="I35" s="109">
        <v>0</v>
      </c>
      <c r="J35" s="109">
        <v>7500000</v>
      </c>
      <c r="K35" s="109">
        <v>2500000</v>
      </c>
      <c r="L35" s="106">
        <v>373766520</v>
      </c>
      <c r="M35" s="105">
        <v>28</v>
      </c>
    </row>
    <row r="36" spans="2:13" ht="12">
      <c r="B36" s="107">
        <v>29</v>
      </c>
      <c r="C36" s="108" t="s">
        <v>44</v>
      </c>
      <c r="D36" s="109">
        <v>6585067</v>
      </c>
      <c r="E36" s="109">
        <v>484429257</v>
      </c>
      <c r="F36" s="109">
        <v>6796213</v>
      </c>
      <c r="G36" s="106">
        <v>491225470</v>
      </c>
      <c r="H36" s="109">
        <v>67404155</v>
      </c>
      <c r="I36" s="109">
        <v>0</v>
      </c>
      <c r="J36" s="109">
        <v>11700000</v>
      </c>
      <c r="K36" s="109">
        <v>3650000</v>
      </c>
      <c r="L36" s="106">
        <v>573979625</v>
      </c>
      <c r="M36" s="105">
        <v>29</v>
      </c>
    </row>
    <row r="37" spans="2:13" ht="12">
      <c r="B37" s="107">
        <v>30</v>
      </c>
      <c r="C37" s="108" t="s">
        <v>45</v>
      </c>
      <c r="D37" s="109">
        <v>8119220</v>
      </c>
      <c r="E37" s="109">
        <v>284248901</v>
      </c>
      <c r="F37" s="109">
        <v>6110293</v>
      </c>
      <c r="G37" s="106">
        <v>290359194</v>
      </c>
      <c r="H37" s="109">
        <v>37896285</v>
      </c>
      <c r="I37" s="109">
        <v>0</v>
      </c>
      <c r="J37" s="109">
        <v>8100000</v>
      </c>
      <c r="K37" s="109">
        <v>4450000</v>
      </c>
      <c r="L37" s="106">
        <v>340805479</v>
      </c>
      <c r="M37" s="105">
        <v>30</v>
      </c>
    </row>
    <row r="38" spans="2:13" ht="12">
      <c r="B38" s="107">
        <v>31</v>
      </c>
      <c r="C38" s="108" t="s">
        <v>46</v>
      </c>
      <c r="D38" s="109">
        <v>6720861</v>
      </c>
      <c r="E38" s="109">
        <v>264845832</v>
      </c>
      <c r="F38" s="109">
        <v>3488370</v>
      </c>
      <c r="G38" s="106">
        <v>268334202</v>
      </c>
      <c r="H38" s="109">
        <v>42080665</v>
      </c>
      <c r="I38" s="109">
        <v>0</v>
      </c>
      <c r="J38" s="109">
        <v>3900000</v>
      </c>
      <c r="K38" s="109">
        <v>2900000</v>
      </c>
      <c r="L38" s="106">
        <v>317214867</v>
      </c>
      <c r="M38" s="105">
        <v>31</v>
      </c>
    </row>
    <row r="39" spans="2:13" ht="12">
      <c r="B39" s="107">
        <v>32</v>
      </c>
      <c r="C39" s="108" t="s">
        <v>47</v>
      </c>
      <c r="D39" s="109">
        <v>16031260</v>
      </c>
      <c r="E39" s="109">
        <v>638434699</v>
      </c>
      <c r="F39" s="109">
        <v>9495387</v>
      </c>
      <c r="G39" s="106">
        <v>647930086</v>
      </c>
      <c r="H39" s="109">
        <v>86525754</v>
      </c>
      <c r="I39" s="109">
        <v>0</v>
      </c>
      <c r="J39" s="109">
        <v>10500000</v>
      </c>
      <c r="K39" s="109">
        <v>7550000</v>
      </c>
      <c r="L39" s="106">
        <v>752505840</v>
      </c>
      <c r="M39" s="105">
        <v>32</v>
      </c>
    </row>
    <row r="40" spans="2:13" ht="12">
      <c r="B40" s="107">
        <v>33</v>
      </c>
      <c r="C40" s="108" t="s">
        <v>48</v>
      </c>
      <c r="D40" s="109">
        <v>3629312</v>
      </c>
      <c r="E40" s="109">
        <v>75140471</v>
      </c>
      <c r="F40" s="109">
        <v>281631</v>
      </c>
      <c r="G40" s="106">
        <v>75422102</v>
      </c>
      <c r="H40" s="109">
        <v>14498234</v>
      </c>
      <c r="I40" s="109">
        <v>0</v>
      </c>
      <c r="J40" s="109">
        <v>300000</v>
      </c>
      <c r="K40" s="109">
        <v>1150000</v>
      </c>
      <c r="L40" s="106">
        <v>91370336</v>
      </c>
      <c r="M40" s="105">
        <v>33</v>
      </c>
    </row>
    <row r="41" spans="2:13" ht="12">
      <c r="B41" s="107">
        <v>34</v>
      </c>
      <c r="C41" s="108" t="s">
        <v>49</v>
      </c>
      <c r="D41" s="109">
        <v>29119282</v>
      </c>
      <c r="E41" s="109">
        <v>23418313</v>
      </c>
      <c r="F41" s="109">
        <v>61580</v>
      </c>
      <c r="G41" s="106">
        <v>23479893</v>
      </c>
      <c r="H41" s="109">
        <v>3121420</v>
      </c>
      <c r="I41" s="109">
        <v>0</v>
      </c>
      <c r="J41" s="109">
        <v>0</v>
      </c>
      <c r="K41" s="109">
        <v>700000</v>
      </c>
      <c r="L41" s="106">
        <v>27301313</v>
      </c>
      <c r="M41" s="105">
        <v>34</v>
      </c>
    </row>
    <row r="42" spans="2:13" ht="12">
      <c r="B42" s="107">
        <v>35</v>
      </c>
      <c r="C42" s="108" t="s">
        <v>50</v>
      </c>
      <c r="D42" s="109">
        <v>2981230</v>
      </c>
      <c r="E42" s="109">
        <v>55102396</v>
      </c>
      <c r="F42" s="109">
        <v>93898</v>
      </c>
      <c r="G42" s="106">
        <v>55196294</v>
      </c>
      <c r="H42" s="109">
        <v>8820337</v>
      </c>
      <c r="I42" s="109">
        <v>0</v>
      </c>
      <c r="J42" s="109">
        <v>900000</v>
      </c>
      <c r="K42" s="109">
        <v>900000</v>
      </c>
      <c r="L42" s="106">
        <v>65816631</v>
      </c>
      <c r="M42" s="105">
        <v>35</v>
      </c>
    </row>
    <row r="43" spans="2:13" ht="12">
      <c r="B43" s="107">
        <v>36</v>
      </c>
      <c r="C43" s="108" t="s">
        <v>51</v>
      </c>
      <c r="D43" s="109">
        <v>4893322</v>
      </c>
      <c r="E43" s="109">
        <v>150624134</v>
      </c>
      <c r="F43" s="109">
        <v>1533874</v>
      </c>
      <c r="G43" s="106">
        <v>152158008</v>
      </c>
      <c r="H43" s="109">
        <v>22523080</v>
      </c>
      <c r="I43" s="109">
        <v>0</v>
      </c>
      <c r="J43" s="109">
        <v>1500000</v>
      </c>
      <c r="K43" s="109">
        <v>2200000</v>
      </c>
      <c r="L43" s="106">
        <v>178381088</v>
      </c>
      <c r="M43" s="105">
        <v>36</v>
      </c>
    </row>
    <row r="44" spans="2:13" ht="12">
      <c r="B44" s="107">
        <v>37</v>
      </c>
      <c r="C44" s="108" t="s">
        <v>52</v>
      </c>
      <c r="D44" s="109">
        <v>9503910</v>
      </c>
      <c r="E44" s="109">
        <v>349885740</v>
      </c>
      <c r="F44" s="109">
        <v>3993922</v>
      </c>
      <c r="G44" s="106">
        <v>353879662</v>
      </c>
      <c r="H44" s="109">
        <v>59234355</v>
      </c>
      <c r="I44" s="109">
        <v>0</v>
      </c>
      <c r="J44" s="109">
        <v>5400000</v>
      </c>
      <c r="K44" s="109">
        <v>4550000</v>
      </c>
      <c r="L44" s="106">
        <v>423064017</v>
      </c>
      <c r="M44" s="105">
        <v>37</v>
      </c>
    </row>
    <row r="45" spans="2:13" ht="12">
      <c r="B45" s="107">
        <v>38</v>
      </c>
      <c r="C45" s="108" t="s">
        <v>53</v>
      </c>
      <c r="D45" s="109">
        <v>4761231</v>
      </c>
      <c r="E45" s="109">
        <v>83770413</v>
      </c>
      <c r="F45" s="109">
        <v>663323</v>
      </c>
      <c r="G45" s="106">
        <v>84433736</v>
      </c>
      <c r="H45" s="109">
        <v>14248163</v>
      </c>
      <c r="I45" s="109">
        <v>0</v>
      </c>
      <c r="J45" s="109">
        <v>300000</v>
      </c>
      <c r="K45" s="109">
        <v>2200000</v>
      </c>
      <c r="L45" s="106">
        <v>101181899</v>
      </c>
      <c r="M45" s="105">
        <v>38</v>
      </c>
    </row>
    <row r="46" spans="2:13" ht="12">
      <c r="B46" s="107">
        <v>39</v>
      </c>
      <c r="C46" s="108" t="s">
        <v>54</v>
      </c>
      <c r="D46" s="109">
        <v>6852624</v>
      </c>
      <c r="E46" s="109">
        <v>412416462</v>
      </c>
      <c r="F46" s="109">
        <v>5351303</v>
      </c>
      <c r="G46" s="106">
        <v>417767765</v>
      </c>
      <c r="H46" s="109">
        <v>53065798</v>
      </c>
      <c r="I46" s="109">
        <v>0</v>
      </c>
      <c r="J46" s="109">
        <v>8400000</v>
      </c>
      <c r="K46" s="109">
        <v>4950000</v>
      </c>
      <c r="L46" s="106">
        <v>484183563</v>
      </c>
      <c r="M46" s="105">
        <v>39</v>
      </c>
    </row>
    <row r="47" spans="2:13" ht="12">
      <c r="B47" s="107">
        <v>40</v>
      </c>
      <c r="C47" s="108" t="s">
        <v>55</v>
      </c>
      <c r="D47" s="109">
        <v>8659279</v>
      </c>
      <c r="E47" s="109">
        <v>396826656</v>
      </c>
      <c r="F47" s="109">
        <v>3821939</v>
      </c>
      <c r="G47" s="106">
        <v>400648595</v>
      </c>
      <c r="H47" s="109">
        <v>59051823</v>
      </c>
      <c r="I47" s="109">
        <v>0</v>
      </c>
      <c r="J47" s="109">
        <v>5100000</v>
      </c>
      <c r="K47" s="109">
        <v>7450000</v>
      </c>
      <c r="L47" s="106">
        <v>472250418</v>
      </c>
      <c r="M47" s="105">
        <v>40</v>
      </c>
    </row>
    <row r="48" spans="2:13" ht="12">
      <c r="B48" s="107">
        <v>41</v>
      </c>
      <c r="C48" s="108" t="s">
        <v>56</v>
      </c>
      <c r="D48" s="109">
        <v>20284014</v>
      </c>
      <c r="E48" s="109">
        <v>469119839</v>
      </c>
      <c r="F48" s="109">
        <v>3732606</v>
      </c>
      <c r="G48" s="106">
        <v>472852445</v>
      </c>
      <c r="H48" s="109">
        <v>73680784</v>
      </c>
      <c r="I48" s="109">
        <v>0</v>
      </c>
      <c r="J48" s="109">
        <v>7200000</v>
      </c>
      <c r="K48" s="109">
        <v>14400000</v>
      </c>
      <c r="L48" s="106">
        <v>568133229</v>
      </c>
      <c r="M48" s="105">
        <v>41</v>
      </c>
    </row>
    <row r="49" spans="2:13" ht="12">
      <c r="B49" s="107">
        <v>42</v>
      </c>
      <c r="C49" s="108" t="s">
        <v>57</v>
      </c>
      <c r="D49" s="109">
        <v>2820264</v>
      </c>
      <c r="E49" s="109">
        <v>46232561</v>
      </c>
      <c r="F49" s="109">
        <v>428647</v>
      </c>
      <c r="G49" s="106">
        <v>46661208</v>
      </c>
      <c r="H49" s="109">
        <v>5182891</v>
      </c>
      <c r="I49" s="109">
        <v>0</v>
      </c>
      <c r="J49" s="109">
        <v>0</v>
      </c>
      <c r="K49" s="109">
        <v>1600000</v>
      </c>
      <c r="L49" s="106">
        <v>53444099</v>
      </c>
      <c r="M49" s="105">
        <v>42</v>
      </c>
    </row>
    <row r="50" spans="2:13" ht="12">
      <c r="B50" s="107">
        <v>43</v>
      </c>
      <c r="C50" s="108" t="s">
        <v>58</v>
      </c>
      <c r="D50" s="109">
        <v>7725103</v>
      </c>
      <c r="E50" s="109">
        <v>402875523</v>
      </c>
      <c r="F50" s="109">
        <v>3259146</v>
      </c>
      <c r="G50" s="106">
        <v>406134669</v>
      </c>
      <c r="H50" s="109">
        <v>58579377</v>
      </c>
      <c r="I50" s="109">
        <v>0</v>
      </c>
      <c r="J50" s="109">
        <v>6300000</v>
      </c>
      <c r="K50" s="109">
        <v>11000000</v>
      </c>
      <c r="L50" s="106">
        <v>482014046</v>
      </c>
      <c r="M50" s="105">
        <v>43</v>
      </c>
    </row>
    <row r="51" spans="2:13" ht="12">
      <c r="B51" s="107">
        <v>44</v>
      </c>
      <c r="C51" s="108" t="s">
        <v>59</v>
      </c>
      <c r="D51" s="109">
        <v>5962787</v>
      </c>
      <c r="E51" s="109">
        <v>211401529</v>
      </c>
      <c r="F51" s="109">
        <v>1574294</v>
      </c>
      <c r="G51" s="106">
        <v>212975823</v>
      </c>
      <c r="H51" s="109">
        <v>28992893</v>
      </c>
      <c r="I51" s="109">
        <v>0</v>
      </c>
      <c r="J51" s="109">
        <v>6300000</v>
      </c>
      <c r="K51" s="109">
        <v>5300000</v>
      </c>
      <c r="L51" s="106">
        <v>253568716</v>
      </c>
      <c r="M51" s="105">
        <v>44</v>
      </c>
    </row>
    <row r="52" spans="2:13" ht="12">
      <c r="B52" s="107">
        <v>45</v>
      </c>
      <c r="C52" s="108" t="s">
        <v>60</v>
      </c>
      <c r="D52" s="109">
        <v>10642016</v>
      </c>
      <c r="E52" s="109">
        <v>392706053</v>
      </c>
      <c r="F52" s="109">
        <v>2647820</v>
      </c>
      <c r="G52" s="106">
        <v>395353873</v>
      </c>
      <c r="H52" s="109">
        <v>45840942</v>
      </c>
      <c r="I52" s="109">
        <v>0</v>
      </c>
      <c r="J52" s="109">
        <v>7800000</v>
      </c>
      <c r="K52" s="109">
        <v>6700000</v>
      </c>
      <c r="L52" s="106">
        <v>455694815</v>
      </c>
      <c r="M52" s="105">
        <v>45</v>
      </c>
    </row>
    <row r="53" spans="2:13" ht="12">
      <c r="B53" s="107">
        <v>46</v>
      </c>
      <c r="C53" s="108" t="s">
        <v>61</v>
      </c>
      <c r="D53" s="109">
        <v>8114947</v>
      </c>
      <c r="E53" s="109">
        <v>273586098</v>
      </c>
      <c r="F53" s="109">
        <v>3297550</v>
      </c>
      <c r="G53" s="106">
        <v>276883648</v>
      </c>
      <c r="H53" s="109">
        <v>37647939</v>
      </c>
      <c r="I53" s="109">
        <v>0</v>
      </c>
      <c r="J53" s="109">
        <v>3300000</v>
      </c>
      <c r="K53" s="109">
        <v>4800000</v>
      </c>
      <c r="L53" s="106">
        <v>322631587</v>
      </c>
      <c r="M53" s="105">
        <v>46</v>
      </c>
    </row>
    <row r="54" spans="2:13" ht="12">
      <c r="B54" s="107">
        <v>47</v>
      </c>
      <c r="C54" s="108" t="s">
        <v>62</v>
      </c>
      <c r="D54" s="109">
        <v>4476935</v>
      </c>
      <c r="E54" s="109">
        <v>48724031</v>
      </c>
      <c r="F54" s="109">
        <v>223514</v>
      </c>
      <c r="G54" s="106">
        <v>48947545</v>
      </c>
      <c r="H54" s="109">
        <v>8811985</v>
      </c>
      <c r="I54" s="109">
        <v>0</v>
      </c>
      <c r="J54" s="109">
        <v>0</v>
      </c>
      <c r="K54" s="109">
        <v>1500000</v>
      </c>
      <c r="L54" s="106">
        <v>59259530</v>
      </c>
      <c r="M54" s="105">
        <v>47</v>
      </c>
    </row>
    <row r="55" spans="2:13" ht="12">
      <c r="B55" s="107">
        <v>48</v>
      </c>
      <c r="C55" s="108" t="s">
        <v>63</v>
      </c>
      <c r="D55" s="109">
        <v>4384091</v>
      </c>
      <c r="E55" s="109">
        <v>125457932</v>
      </c>
      <c r="F55" s="109">
        <v>1038935</v>
      </c>
      <c r="G55" s="106">
        <v>126496867</v>
      </c>
      <c r="H55" s="109">
        <v>19258204</v>
      </c>
      <c r="I55" s="109">
        <v>0</v>
      </c>
      <c r="J55" s="109">
        <v>2100000</v>
      </c>
      <c r="K55" s="109">
        <v>2500000</v>
      </c>
      <c r="L55" s="106">
        <v>150355071</v>
      </c>
      <c r="M55" s="105">
        <v>48</v>
      </c>
    </row>
    <row r="56" spans="2:13" ht="12">
      <c r="B56" s="107">
        <v>49</v>
      </c>
      <c r="C56" s="108" t="s">
        <v>64</v>
      </c>
      <c r="D56" s="109">
        <v>4167752</v>
      </c>
      <c r="E56" s="109">
        <v>168452387</v>
      </c>
      <c r="F56" s="109">
        <v>1107439</v>
      </c>
      <c r="G56" s="106">
        <v>169559826</v>
      </c>
      <c r="H56" s="109">
        <v>31076259</v>
      </c>
      <c r="I56" s="109">
        <v>0</v>
      </c>
      <c r="J56" s="109">
        <v>3000000</v>
      </c>
      <c r="K56" s="109">
        <v>800000</v>
      </c>
      <c r="L56" s="106">
        <v>204436085</v>
      </c>
      <c r="M56" s="105">
        <v>49</v>
      </c>
    </row>
    <row r="57" spans="2:13" ht="12">
      <c r="B57" s="107">
        <v>50</v>
      </c>
      <c r="C57" s="108" t="s">
        <v>65</v>
      </c>
      <c r="D57" s="109">
        <v>4084958</v>
      </c>
      <c r="E57" s="109">
        <v>215704085</v>
      </c>
      <c r="F57" s="109">
        <v>1423861</v>
      </c>
      <c r="G57" s="106">
        <v>217127946</v>
      </c>
      <c r="H57" s="109">
        <v>29118732</v>
      </c>
      <c r="I57" s="109">
        <v>0</v>
      </c>
      <c r="J57" s="109">
        <v>4800000</v>
      </c>
      <c r="K57" s="109">
        <v>2300000</v>
      </c>
      <c r="L57" s="106">
        <v>253346678</v>
      </c>
      <c r="M57" s="105">
        <v>50</v>
      </c>
    </row>
    <row r="58" spans="2:13" ht="12">
      <c r="B58" s="107">
        <v>51</v>
      </c>
      <c r="C58" s="108" t="s">
        <v>66</v>
      </c>
      <c r="D58" s="109">
        <v>8016845</v>
      </c>
      <c r="E58" s="109">
        <v>233573932</v>
      </c>
      <c r="F58" s="109">
        <v>3999770</v>
      </c>
      <c r="G58" s="106">
        <v>237573702</v>
      </c>
      <c r="H58" s="109">
        <v>34610926</v>
      </c>
      <c r="I58" s="109">
        <v>0</v>
      </c>
      <c r="J58" s="109">
        <v>5100000</v>
      </c>
      <c r="K58" s="109">
        <v>2450000</v>
      </c>
      <c r="L58" s="106">
        <v>279734628</v>
      </c>
      <c r="M58" s="105">
        <v>51</v>
      </c>
    </row>
    <row r="59" spans="2:13" ht="12">
      <c r="B59" s="107">
        <v>52</v>
      </c>
      <c r="C59" s="108" t="s">
        <v>67</v>
      </c>
      <c r="D59" s="109">
        <v>4445457</v>
      </c>
      <c r="E59" s="109">
        <v>135218591</v>
      </c>
      <c r="F59" s="109">
        <v>932040</v>
      </c>
      <c r="G59" s="106">
        <v>136150631</v>
      </c>
      <c r="H59" s="109">
        <v>21480461</v>
      </c>
      <c r="I59" s="109">
        <v>0</v>
      </c>
      <c r="J59" s="109">
        <v>1200000</v>
      </c>
      <c r="K59" s="109">
        <v>1550000</v>
      </c>
      <c r="L59" s="106">
        <v>160381092</v>
      </c>
      <c r="M59" s="105">
        <v>52</v>
      </c>
    </row>
    <row r="60" spans="2:13" ht="12">
      <c r="B60" s="107">
        <v>53</v>
      </c>
      <c r="C60" s="108" t="s">
        <v>68</v>
      </c>
      <c r="D60" s="109">
        <v>6795630</v>
      </c>
      <c r="E60" s="109">
        <v>337000683</v>
      </c>
      <c r="F60" s="109">
        <v>3915358</v>
      </c>
      <c r="G60" s="106">
        <v>340916041</v>
      </c>
      <c r="H60" s="109">
        <v>41976633</v>
      </c>
      <c r="I60" s="109">
        <v>0</v>
      </c>
      <c r="J60" s="109">
        <v>6480000</v>
      </c>
      <c r="K60" s="109">
        <v>5180000</v>
      </c>
      <c r="L60" s="106">
        <v>394552674</v>
      </c>
      <c r="M60" s="105">
        <v>53</v>
      </c>
    </row>
    <row r="61" spans="2:13" ht="12">
      <c r="B61" s="107">
        <v>54</v>
      </c>
      <c r="C61" s="108" t="s">
        <v>69</v>
      </c>
      <c r="D61" s="109">
        <v>4695657</v>
      </c>
      <c r="E61" s="109">
        <v>267899521</v>
      </c>
      <c r="F61" s="109">
        <v>3201211</v>
      </c>
      <c r="G61" s="106">
        <v>271100732</v>
      </c>
      <c r="H61" s="109">
        <v>55723113</v>
      </c>
      <c r="I61" s="109">
        <v>0</v>
      </c>
      <c r="J61" s="109">
        <v>3900000</v>
      </c>
      <c r="K61" s="109">
        <v>2650000</v>
      </c>
      <c r="L61" s="106">
        <v>333373845</v>
      </c>
      <c r="M61" s="105">
        <v>54</v>
      </c>
    </row>
    <row r="62" spans="2:13" ht="12">
      <c r="B62" s="107">
        <v>55</v>
      </c>
      <c r="C62" s="108" t="s">
        <v>70</v>
      </c>
      <c r="D62" s="109">
        <v>6490187</v>
      </c>
      <c r="E62" s="109">
        <v>250201853</v>
      </c>
      <c r="F62" s="109">
        <v>4488031</v>
      </c>
      <c r="G62" s="106">
        <v>254689884</v>
      </c>
      <c r="H62" s="109">
        <v>41855555</v>
      </c>
      <c r="I62" s="109">
        <v>0</v>
      </c>
      <c r="J62" s="109">
        <v>2700000</v>
      </c>
      <c r="K62" s="109">
        <v>2400000</v>
      </c>
      <c r="L62" s="106">
        <v>301645439</v>
      </c>
      <c r="M62" s="105">
        <v>55</v>
      </c>
    </row>
    <row r="63" spans="2:13" ht="12">
      <c r="B63" s="107">
        <v>56</v>
      </c>
      <c r="C63" s="108" t="s">
        <v>71</v>
      </c>
      <c r="D63" s="109">
        <v>7179031</v>
      </c>
      <c r="E63" s="109">
        <v>324080129</v>
      </c>
      <c r="F63" s="109">
        <v>5636750</v>
      </c>
      <c r="G63" s="106">
        <v>329716879</v>
      </c>
      <c r="H63" s="109">
        <v>39251875</v>
      </c>
      <c r="I63" s="109">
        <v>0</v>
      </c>
      <c r="J63" s="109">
        <v>10500000</v>
      </c>
      <c r="K63" s="109">
        <v>2900000</v>
      </c>
      <c r="L63" s="106">
        <v>382368754</v>
      </c>
      <c r="M63" s="105">
        <v>56</v>
      </c>
    </row>
    <row r="64" spans="2:13" ht="12">
      <c r="B64" s="107">
        <v>57</v>
      </c>
      <c r="C64" s="108" t="s">
        <v>72</v>
      </c>
      <c r="D64" s="109">
        <v>10404583</v>
      </c>
      <c r="E64" s="109">
        <v>559266478</v>
      </c>
      <c r="F64" s="109">
        <v>6654949</v>
      </c>
      <c r="G64" s="106">
        <v>565921427</v>
      </c>
      <c r="H64" s="109">
        <v>80563668</v>
      </c>
      <c r="I64" s="109">
        <v>0</v>
      </c>
      <c r="J64" s="109">
        <v>12000000</v>
      </c>
      <c r="K64" s="109">
        <v>4300000</v>
      </c>
      <c r="L64" s="106">
        <v>662785095</v>
      </c>
      <c r="M64" s="105">
        <v>57</v>
      </c>
    </row>
    <row r="65" spans="2:13" ht="12">
      <c r="B65" s="107">
        <v>58</v>
      </c>
      <c r="C65" s="108" t="s">
        <v>73</v>
      </c>
      <c r="D65" s="109">
        <v>11257351</v>
      </c>
      <c r="E65" s="109">
        <v>585354338</v>
      </c>
      <c r="F65" s="109">
        <v>4638325</v>
      </c>
      <c r="G65" s="106">
        <v>589992663</v>
      </c>
      <c r="H65" s="109">
        <v>77805814</v>
      </c>
      <c r="I65" s="109">
        <v>0</v>
      </c>
      <c r="J65" s="109">
        <v>15300000</v>
      </c>
      <c r="K65" s="109">
        <v>4350000</v>
      </c>
      <c r="L65" s="106">
        <v>687448477</v>
      </c>
      <c r="M65" s="105">
        <v>58</v>
      </c>
    </row>
    <row r="66" spans="2:13" ht="12">
      <c r="B66" s="107">
        <v>59</v>
      </c>
      <c r="C66" s="108" t="s">
        <v>74</v>
      </c>
      <c r="D66" s="109">
        <v>23328781</v>
      </c>
      <c r="E66" s="109">
        <v>791990300</v>
      </c>
      <c r="F66" s="109">
        <v>11445702</v>
      </c>
      <c r="G66" s="106">
        <v>803436002</v>
      </c>
      <c r="H66" s="109">
        <v>104166954</v>
      </c>
      <c r="I66" s="109">
        <v>0</v>
      </c>
      <c r="J66" s="109">
        <v>17400000</v>
      </c>
      <c r="K66" s="109">
        <v>10650000</v>
      </c>
      <c r="L66" s="106">
        <v>935652956</v>
      </c>
      <c r="M66" s="105">
        <v>59</v>
      </c>
    </row>
    <row r="67" spans="2:13" ht="12">
      <c r="B67" s="107">
        <v>60</v>
      </c>
      <c r="C67" s="108" t="s">
        <v>75</v>
      </c>
      <c r="D67" s="109">
        <v>18124951</v>
      </c>
      <c r="E67" s="109">
        <v>665918745</v>
      </c>
      <c r="F67" s="109">
        <v>13116901</v>
      </c>
      <c r="G67" s="106">
        <v>679035646</v>
      </c>
      <c r="H67" s="109">
        <v>80170282</v>
      </c>
      <c r="I67" s="109">
        <v>0</v>
      </c>
      <c r="J67" s="109">
        <v>25200000</v>
      </c>
      <c r="K67" s="109">
        <v>6650000</v>
      </c>
      <c r="L67" s="106">
        <v>791055928</v>
      </c>
      <c r="M67" s="105">
        <v>60</v>
      </c>
    </row>
    <row r="68" spans="2:13" ht="12">
      <c r="B68" s="107">
        <v>61</v>
      </c>
      <c r="C68" s="108" t="s">
        <v>76</v>
      </c>
      <c r="D68" s="109">
        <v>9694140</v>
      </c>
      <c r="E68" s="109">
        <v>384575419</v>
      </c>
      <c r="F68" s="109">
        <v>6415602</v>
      </c>
      <c r="G68" s="106">
        <v>390991021</v>
      </c>
      <c r="H68" s="109">
        <v>51777391</v>
      </c>
      <c r="I68" s="109">
        <v>0</v>
      </c>
      <c r="J68" s="109">
        <v>6300000</v>
      </c>
      <c r="K68" s="109">
        <v>6120000</v>
      </c>
      <c r="L68" s="106">
        <v>455188412</v>
      </c>
      <c r="M68" s="105">
        <v>61</v>
      </c>
    </row>
    <row r="69" spans="2:13" ht="12">
      <c r="B69" s="107">
        <v>62</v>
      </c>
      <c r="C69" s="108" t="s">
        <v>77</v>
      </c>
      <c r="D69" s="109">
        <v>18234851</v>
      </c>
      <c r="E69" s="109">
        <v>735852950</v>
      </c>
      <c r="F69" s="109">
        <v>8812130</v>
      </c>
      <c r="G69" s="106">
        <v>744665080</v>
      </c>
      <c r="H69" s="109">
        <v>111845347</v>
      </c>
      <c r="I69" s="109">
        <v>0</v>
      </c>
      <c r="J69" s="109">
        <v>12600000</v>
      </c>
      <c r="K69" s="109">
        <v>9940000</v>
      </c>
      <c r="L69" s="106">
        <v>879050427</v>
      </c>
      <c r="M69" s="105">
        <v>62</v>
      </c>
    </row>
    <row r="70" spans="2:13" ht="12">
      <c r="B70" s="107">
        <v>63</v>
      </c>
      <c r="C70" s="108" t="s">
        <v>78</v>
      </c>
      <c r="D70" s="109">
        <v>13101334</v>
      </c>
      <c r="E70" s="109">
        <v>513555397</v>
      </c>
      <c r="F70" s="109">
        <v>8403887</v>
      </c>
      <c r="G70" s="106">
        <v>521959284</v>
      </c>
      <c r="H70" s="109">
        <v>60020971</v>
      </c>
      <c r="I70" s="109">
        <v>0</v>
      </c>
      <c r="J70" s="109">
        <v>20100000</v>
      </c>
      <c r="K70" s="109">
        <v>5160000</v>
      </c>
      <c r="L70" s="106">
        <v>607240255</v>
      </c>
      <c r="M70" s="105">
        <v>63</v>
      </c>
    </row>
    <row r="71" spans="2:13" ht="12">
      <c r="B71" s="107">
        <v>64</v>
      </c>
      <c r="C71" s="108" t="s">
        <v>79</v>
      </c>
      <c r="D71" s="109">
        <v>11693818</v>
      </c>
      <c r="E71" s="109">
        <v>815452568</v>
      </c>
      <c r="F71" s="109">
        <v>12359518</v>
      </c>
      <c r="G71" s="106">
        <v>827812086</v>
      </c>
      <c r="H71" s="109">
        <v>113168951</v>
      </c>
      <c r="I71" s="109">
        <v>0</v>
      </c>
      <c r="J71" s="109">
        <v>21000000</v>
      </c>
      <c r="K71" s="109">
        <v>6900000</v>
      </c>
      <c r="L71" s="106">
        <v>968881037</v>
      </c>
      <c r="M71" s="105">
        <v>64</v>
      </c>
    </row>
    <row r="72" spans="2:13" ht="12">
      <c r="B72" s="107">
        <v>65</v>
      </c>
      <c r="C72" s="108" t="s">
        <v>80</v>
      </c>
      <c r="D72" s="109">
        <v>15029738</v>
      </c>
      <c r="E72" s="109">
        <v>659893886</v>
      </c>
      <c r="F72" s="109">
        <v>7588743</v>
      </c>
      <c r="G72" s="106">
        <v>667482629</v>
      </c>
      <c r="H72" s="109">
        <v>100604124</v>
      </c>
      <c r="I72" s="109">
        <v>0</v>
      </c>
      <c r="J72" s="109">
        <v>12900000</v>
      </c>
      <c r="K72" s="109">
        <v>8640000</v>
      </c>
      <c r="L72" s="106">
        <v>789626753</v>
      </c>
      <c r="M72" s="105">
        <v>65</v>
      </c>
    </row>
    <row r="73" spans="2:13" ht="12">
      <c r="B73" s="107">
        <v>66</v>
      </c>
      <c r="C73" s="108" t="s">
        <v>81</v>
      </c>
      <c r="D73" s="109">
        <v>42594644</v>
      </c>
      <c r="E73" s="109">
        <v>538348973</v>
      </c>
      <c r="F73" s="109">
        <v>5356785</v>
      </c>
      <c r="G73" s="106">
        <v>543705758</v>
      </c>
      <c r="H73" s="109">
        <v>68307728</v>
      </c>
      <c r="I73" s="109">
        <v>0</v>
      </c>
      <c r="J73" s="109">
        <v>8100000</v>
      </c>
      <c r="K73" s="109">
        <v>5750000</v>
      </c>
      <c r="L73" s="106">
        <v>625863486</v>
      </c>
      <c r="M73" s="105">
        <v>66</v>
      </c>
    </row>
    <row r="74" spans="2:13" ht="12">
      <c r="B74" s="107">
        <v>67</v>
      </c>
      <c r="C74" s="108" t="s">
        <v>82</v>
      </c>
      <c r="D74" s="109">
        <v>24171481</v>
      </c>
      <c r="E74" s="109">
        <v>262469757</v>
      </c>
      <c r="F74" s="109">
        <v>5029251</v>
      </c>
      <c r="G74" s="106">
        <v>267499008</v>
      </c>
      <c r="H74" s="109">
        <v>30716110</v>
      </c>
      <c r="I74" s="109">
        <v>0</v>
      </c>
      <c r="J74" s="109">
        <v>5100000</v>
      </c>
      <c r="K74" s="109">
        <v>3500000</v>
      </c>
      <c r="L74" s="106">
        <v>306815118</v>
      </c>
      <c r="M74" s="105">
        <v>67</v>
      </c>
    </row>
    <row r="75" spans="2:13" ht="12">
      <c r="B75" s="107">
        <v>68</v>
      </c>
      <c r="C75" s="108" t="s">
        <v>83</v>
      </c>
      <c r="D75" s="109">
        <v>22159708</v>
      </c>
      <c r="E75" s="109">
        <v>322671912</v>
      </c>
      <c r="F75" s="109">
        <v>3642084</v>
      </c>
      <c r="G75" s="106">
        <v>326313996</v>
      </c>
      <c r="H75" s="109">
        <v>43563082</v>
      </c>
      <c r="I75" s="109">
        <v>0</v>
      </c>
      <c r="J75" s="109">
        <v>5700000</v>
      </c>
      <c r="K75" s="109">
        <v>4800000</v>
      </c>
      <c r="L75" s="106">
        <v>380377078</v>
      </c>
      <c r="M75" s="105">
        <v>68</v>
      </c>
    </row>
    <row r="76" spans="2:13" ht="12">
      <c r="B76" s="107">
        <v>69</v>
      </c>
      <c r="C76" s="108" t="s">
        <v>84</v>
      </c>
      <c r="D76" s="109">
        <v>63865796</v>
      </c>
      <c r="E76" s="109">
        <v>896888642</v>
      </c>
      <c r="F76" s="109">
        <v>14118766</v>
      </c>
      <c r="G76" s="106">
        <v>911007408</v>
      </c>
      <c r="H76" s="109">
        <v>113358441</v>
      </c>
      <c r="I76" s="109">
        <v>0</v>
      </c>
      <c r="J76" s="109">
        <v>35400000</v>
      </c>
      <c r="K76" s="109">
        <v>7750000</v>
      </c>
      <c r="L76" s="106">
        <v>1067515849</v>
      </c>
      <c r="M76" s="105">
        <v>69</v>
      </c>
    </row>
    <row r="77" spans="2:13" ht="12">
      <c r="B77" s="107">
        <v>70</v>
      </c>
      <c r="C77" s="108" t="s">
        <v>85</v>
      </c>
      <c r="D77" s="109">
        <v>42437767</v>
      </c>
      <c r="E77" s="109">
        <v>639810258</v>
      </c>
      <c r="F77" s="109">
        <v>11132409</v>
      </c>
      <c r="G77" s="106">
        <v>650942667</v>
      </c>
      <c r="H77" s="109">
        <v>83965339</v>
      </c>
      <c r="I77" s="109">
        <v>0</v>
      </c>
      <c r="J77" s="109">
        <v>13200000</v>
      </c>
      <c r="K77" s="109">
        <v>6650000</v>
      </c>
      <c r="L77" s="106">
        <v>754758006</v>
      </c>
      <c r="M77" s="105">
        <v>70</v>
      </c>
    </row>
    <row r="78" spans="2:13" ht="13.5" customHeight="1">
      <c r="B78" s="267" t="s">
        <v>13</v>
      </c>
      <c r="C78" s="267"/>
      <c r="D78" s="48">
        <f>SUM(D8:D77)</f>
        <v>2223849001</v>
      </c>
      <c r="E78" s="48">
        <f aca="true" t="shared" si="0" ref="E78:L78">SUM(E8:E77)</f>
        <v>52897128607</v>
      </c>
      <c r="F78" s="48">
        <f t="shared" si="0"/>
        <v>765127300</v>
      </c>
      <c r="G78" s="48">
        <f t="shared" si="0"/>
        <v>53662255907</v>
      </c>
      <c r="H78" s="48">
        <f t="shared" si="0"/>
        <v>7344607443</v>
      </c>
      <c r="I78" s="48">
        <f t="shared" si="0"/>
        <v>105530</v>
      </c>
      <c r="J78" s="48">
        <f t="shared" si="0"/>
        <v>1293454000</v>
      </c>
      <c r="K78" s="48">
        <f t="shared" si="0"/>
        <v>673140000</v>
      </c>
      <c r="L78" s="48">
        <f t="shared" si="0"/>
        <v>62973562880</v>
      </c>
      <c r="M78" s="105"/>
    </row>
    <row r="79" spans="2:13" ht="13.5" customHeight="1">
      <c r="B79" s="267" t="s">
        <v>14</v>
      </c>
      <c r="C79" s="267"/>
      <c r="D79" s="48">
        <f>SUM(D8:D18)</f>
        <v>1528686580</v>
      </c>
      <c r="E79" s="48">
        <f aca="true" t="shared" si="1" ref="E79:L79">SUM(E8:E18)</f>
        <v>31401644066</v>
      </c>
      <c r="F79" s="48">
        <f t="shared" si="1"/>
        <v>487757142</v>
      </c>
      <c r="G79" s="48">
        <f t="shared" si="1"/>
        <v>31889401208</v>
      </c>
      <c r="H79" s="48">
        <f t="shared" si="1"/>
        <v>4327750431</v>
      </c>
      <c r="I79" s="48">
        <f t="shared" si="1"/>
        <v>0</v>
      </c>
      <c r="J79" s="48">
        <f t="shared" si="1"/>
        <v>833674000</v>
      </c>
      <c r="K79" s="48">
        <f t="shared" si="1"/>
        <v>414700000</v>
      </c>
      <c r="L79" s="48">
        <f t="shared" si="1"/>
        <v>37465525639</v>
      </c>
      <c r="M79" s="105"/>
    </row>
    <row r="80" spans="2:13" ht="13.5" customHeight="1">
      <c r="B80" s="267" t="s">
        <v>15</v>
      </c>
      <c r="C80" s="267"/>
      <c r="D80" s="48">
        <f>SUM(D19:D77)</f>
        <v>695162421</v>
      </c>
      <c r="E80" s="48">
        <f aca="true" t="shared" si="2" ref="E80:L80">SUM(E19:E77)</f>
        <v>21495484541</v>
      </c>
      <c r="F80" s="48">
        <f t="shared" si="2"/>
        <v>277370158</v>
      </c>
      <c r="G80" s="48">
        <f t="shared" si="2"/>
        <v>21772854699</v>
      </c>
      <c r="H80" s="48">
        <f t="shared" si="2"/>
        <v>3016857012</v>
      </c>
      <c r="I80" s="48">
        <f t="shared" si="2"/>
        <v>105530</v>
      </c>
      <c r="J80" s="48">
        <f t="shared" si="2"/>
        <v>459780000</v>
      </c>
      <c r="K80" s="48">
        <f t="shared" si="2"/>
        <v>258440000</v>
      </c>
      <c r="L80" s="48">
        <f t="shared" si="2"/>
        <v>25508037241</v>
      </c>
      <c r="M80" s="105"/>
    </row>
    <row r="81" spans="2:13" ht="12">
      <c r="B81" s="30"/>
      <c r="C81" s="29"/>
      <c r="D81" s="29"/>
      <c r="E81" s="29"/>
      <c r="F81" s="29"/>
      <c r="G81" s="29"/>
      <c r="H81" s="29"/>
      <c r="I81" s="29"/>
      <c r="J81" s="29"/>
      <c r="K81" s="29"/>
      <c r="L81" s="32"/>
      <c r="M81" s="30"/>
    </row>
  </sheetData>
  <mergeCells count="6">
    <mergeCell ref="B79:C79"/>
    <mergeCell ref="B80:C80"/>
    <mergeCell ref="C4:C5"/>
    <mergeCell ref="L5:L6"/>
    <mergeCell ref="B7:C7"/>
    <mergeCell ref="B78:C78"/>
  </mergeCells>
  <printOptions/>
  <pageMargins left="0.75" right="0.75" top="1" bottom="1" header="0.512" footer="0.512"/>
  <pageSetup fitToHeight="1" fitToWidth="1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0"/>
  <sheetViews>
    <sheetView workbookViewId="0" topLeftCell="A1">
      <selection activeCell="A1" sqref="A1"/>
    </sheetView>
  </sheetViews>
  <sheetFormatPr defaultColWidth="9.00390625" defaultRowHeight="13.5"/>
  <cols>
    <col min="1" max="1" width="3.625" style="27" customWidth="1"/>
    <col min="2" max="2" width="3.375" style="28" customWidth="1"/>
    <col min="3" max="3" width="8.625" style="27" customWidth="1"/>
    <col min="4" max="4" width="14.25390625" style="27" bestFit="1" customWidth="1"/>
    <col min="5" max="5" width="12.625" style="27" bestFit="1" customWidth="1"/>
    <col min="6" max="6" width="7.875" style="27" bestFit="1" customWidth="1"/>
    <col min="7" max="7" width="13.50390625" style="27" bestFit="1" customWidth="1"/>
    <col min="8" max="8" width="10.875" style="27" bestFit="1" customWidth="1"/>
    <col min="9" max="9" width="14.125" style="27" bestFit="1" customWidth="1"/>
    <col min="10" max="10" width="13.50390625" style="27" bestFit="1" customWidth="1"/>
    <col min="11" max="11" width="10.875" style="27" bestFit="1" customWidth="1"/>
    <col min="12" max="12" width="13.50390625" style="27" bestFit="1" customWidth="1"/>
    <col min="13" max="13" width="12.50390625" style="27" customWidth="1"/>
    <col min="14" max="14" width="12.50390625" style="27" bestFit="1" customWidth="1"/>
    <col min="15" max="15" width="3.75390625" style="28" bestFit="1" customWidth="1"/>
    <col min="16" max="16384" width="9.00390625" style="27" customWidth="1"/>
  </cols>
  <sheetData>
    <row r="1" spans="2:15" ht="14.25">
      <c r="B1" s="43" t="s">
        <v>162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2:15" ht="12" customHeight="1">
      <c r="B2" s="4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2:15" ht="12">
      <c r="B3" s="220"/>
      <c r="C3" s="221"/>
      <c r="D3" s="113" t="s">
        <v>106</v>
      </c>
      <c r="E3" s="114"/>
      <c r="F3" s="114"/>
      <c r="G3" s="115"/>
      <c r="H3" s="115"/>
      <c r="I3" s="115"/>
      <c r="J3" s="115"/>
      <c r="K3" s="115"/>
      <c r="L3" s="115"/>
      <c r="M3" s="116"/>
      <c r="N3" s="116"/>
      <c r="O3" s="112"/>
    </row>
    <row r="4" spans="2:15" ht="12">
      <c r="B4" s="222" t="s">
        <v>1</v>
      </c>
      <c r="C4" s="273" t="s">
        <v>2</v>
      </c>
      <c r="D4" s="118" t="s">
        <v>116</v>
      </c>
      <c r="E4" s="114"/>
      <c r="F4" s="114"/>
      <c r="G4" s="119"/>
      <c r="H4" s="115"/>
      <c r="I4" s="116"/>
      <c r="J4" s="113" t="s">
        <v>117</v>
      </c>
      <c r="K4" s="115"/>
      <c r="L4" s="116"/>
      <c r="M4" s="120"/>
      <c r="N4" s="120"/>
      <c r="O4" s="117" t="s">
        <v>1</v>
      </c>
    </row>
    <row r="5" spans="2:15" ht="12">
      <c r="B5" s="223" t="s">
        <v>3</v>
      </c>
      <c r="C5" s="256"/>
      <c r="D5" s="274" t="s">
        <v>118</v>
      </c>
      <c r="E5" s="275"/>
      <c r="F5" s="275"/>
      <c r="G5" s="276"/>
      <c r="H5" s="112" t="s">
        <v>119</v>
      </c>
      <c r="I5" s="122" t="s">
        <v>4</v>
      </c>
      <c r="J5" s="112" t="s">
        <v>120</v>
      </c>
      <c r="K5" s="123" t="s">
        <v>122</v>
      </c>
      <c r="L5" s="124" t="s">
        <v>4</v>
      </c>
      <c r="M5" s="117" t="s">
        <v>178</v>
      </c>
      <c r="N5" s="117" t="s">
        <v>89</v>
      </c>
      <c r="O5" s="121" t="s">
        <v>3</v>
      </c>
    </row>
    <row r="6" spans="2:15" ht="12">
      <c r="B6" s="223"/>
      <c r="C6" s="224"/>
      <c r="D6" s="132" t="s">
        <v>123</v>
      </c>
      <c r="E6" s="132" t="s">
        <v>112</v>
      </c>
      <c r="F6" s="132" t="s">
        <v>113</v>
      </c>
      <c r="G6" s="124" t="s">
        <v>4</v>
      </c>
      <c r="H6" s="117" t="s">
        <v>124</v>
      </c>
      <c r="I6" s="124"/>
      <c r="J6" s="117" t="s">
        <v>125</v>
      </c>
      <c r="K6" s="124" t="s">
        <v>125</v>
      </c>
      <c r="L6" s="124"/>
      <c r="M6" s="117"/>
      <c r="N6" s="117" t="s">
        <v>125</v>
      </c>
      <c r="O6" s="121"/>
    </row>
    <row r="7" spans="2:15" ht="12">
      <c r="B7" s="277"/>
      <c r="C7" s="277"/>
      <c r="D7" s="125" t="s">
        <v>12</v>
      </c>
      <c r="E7" s="125" t="s">
        <v>12</v>
      </c>
      <c r="F7" s="125" t="s">
        <v>12</v>
      </c>
      <c r="G7" s="126" t="s">
        <v>12</v>
      </c>
      <c r="H7" s="125" t="s">
        <v>12</v>
      </c>
      <c r="I7" s="125" t="s">
        <v>12</v>
      </c>
      <c r="J7" s="125" t="s">
        <v>12</v>
      </c>
      <c r="K7" s="125" t="s">
        <v>12</v>
      </c>
      <c r="L7" s="125" t="s">
        <v>12</v>
      </c>
      <c r="M7" s="126" t="s">
        <v>12</v>
      </c>
      <c r="N7" s="126" t="s">
        <v>12</v>
      </c>
      <c r="O7" s="127"/>
    </row>
    <row r="8" spans="2:15" ht="12">
      <c r="B8" s="128">
        <v>1</v>
      </c>
      <c r="C8" s="129" t="s">
        <v>16</v>
      </c>
      <c r="D8" s="125">
        <v>2869348292</v>
      </c>
      <c r="E8" s="125">
        <v>191220328</v>
      </c>
      <c r="F8" s="125">
        <v>0</v>
      </c>
      <c r="G8" s="125">
        <v>3060568620</v>
      </c>
      <c r="H8" s="125">
        <v>58720956</v>
      </c>
      <c r="I8" s="125">
        <v>11301005289</v>
      </c>
      <c r="J8" s="125">
        <v>5936960402</v>
      </c>
      <c r="K8" s="125">
        <v>73950194</v>
      </c>
      <c r="L8" s="125">
        <v>6010910596</v>
      </c>
      <c r="M8" s="125">
        <v>989332620</v>
      </c>
      <c r="N8" s="125">
        <v>151845862</v>
      </c>
      <c r="O8" s="127">
        <v>1</v>
      </c>
    </row>
    <row r="9" spans="2:15" ht="12">
      <c r="B9" s="128">
        <v>2</v>
      </c>
      <c r="C9" s="129" t="s">
        <v>17</v>
      </c>
      <c r="D9" s="125">
        <v>2529843621</v>
      </c>
      <c r="E9" s="125">
        <v>157572654</v>
      </c>
      <c r="F9" s="125">
        <v>0</v>
      </c>
      <c r="G9" s="125">
        <v>2687416275</v>
      </c>
      <c r="H9" s="125">
        <v>47491128</v>
      </c>
      <c r="I9" s="125">
        <v>9101543716</v>
      </c>
      <c r="J9" s="125">
        <v>4999592122</v>
      </c>
      <c r="K9" s="125">
        <v>59313578</v>
      </c>
      <c r="L9" s="125">
        <v>5058905700</v>
      </c>
      <c r="M9" s="125">
        <v>826002648</v>
      </c>
      <c r="N9" s="125">
        <v>122701651</v>
      </c>
      <c r="O9" s="127">
        <v>2</v>
      </c>
    </row>
    <row r="10" spans="2:15" ht="12">
      <c r="B10" s="128">
        <v>3</v>
      </c>
      <c r="C10" s="129" t="s">
        <v>18</v>
      </c>
      <c r="D10" s="125">
        <v>1320386571</v>
      </c>
      <c r="E10" s="125">
        <v>80704682</v>
      </c>
      <c r="F10" s="125">
        <v>0</v>
      </c>
      <c r="G10" s="125">
        <v>1401091253</v>
      </c>
      <c r="H10" s="125">
        <v>33002623</v>
      </c>
      <c r="I10" s="125">
        <v>5500922099</v>
      </c>
      <c r="J10" s="125">
        <v>3204530966</v>
      </c>
      <c r="K10" s="125">
        <v>41580375</v>
      </c>
      <c r="L10" s="125">
        <v>3246111341</v>
      </c>
      <c r="M10" s="125">
        <v>481284382</v>
      </c>
      <c r="N10" s="125">
        <v>78267318</v>
      </c>
      <c r="O10" s="127">
        <v>3</v>
      </c>
    </row>
    <row r="11" spans="2:15" ht="12">
      <c r="B11" s="128">
        <v>4</v>
      </c>
      <c r="C11" s="129" t="s">
        <v>19</v>
      </c>
      <c r="D11" s="125">
        <v>1347901162</v>
      </c>
      <c r="E11" s="125">
        <v>84445082</v>
      </c>
      <c r="F11" s="125">
        <v>138140</v>
      </c>
      <c r="G11" s="125">
        <v>1432484384</v>
      </c>
      <c r="H11" s="125">
        <v>28845428</v>
      </c>
      <c r="I11" s="125">
        <v>5331120418</v>
      </c>
      <c r="J11" s="125">
        <v>2932844427</v>
      </c>
      <c r="K11" s="125">
        <v>28102473</v>
      </c>
      <c r="L11" s="125">
        <v>2960946900</v>
      </c>
      <c r="M11" s="125">
        <v>438633867</v>
      </c>
      <c r="N11" s="125">
        <v>70286878</v>
      </c>
      <c r="O11" s="127">
        <v>4</v>
      </c>
    </row>
    <row r="12" spans="2:15" ht="12">
      <c r="B12" s="128">
        <v>5</v>
      </c>
      <c r="C12" s="129" t="s">
        <v>20</v>
      </c>
      <c r="D12" s="125">
        <v>1262703590</v>
      </c>
      <c r="E12" s="125">
        <v>68616328</v>
      </c>
      <c r="F12" s="125">
        <v>0</v>
      </c>
      <c r="G12" s="125">
        <v>1331319918</v>
      </c>
      <c r="H12" s="125">
        <v>32470344</v>
      </c>
      <c r="I12" s="125">
        <v>5587998511</v>
      </c>
      <c r="J12" s="125">
        <v>3247065791</v>
      </c>
      <c r="K12" s="125">
        <v>32957114</v>
      </c>
      <c r="L12" s="125">
        <v>3280022905</v>
      </c>
      <c r="M12" s="125">
        <v>509349623</v>
      </c>
      <c r="N12" s="125">
        <v>81010354</v>
      </c>
      <c r="O12" s="127">
        <v>5</v>
      </c>
    </row>
    <row r="13" spans="2:15" ht="12">
      <c r="B13" s="128">
        <v>6</v>
      </c>
      <c r="C13" s="129" t="s">
        <v>21</v>
      </c>
      <c r="D13" s="125">
        <v>393231958</v>
      </c>
      <c r="E13" s="125">
        <v>22033376</v>
      </c>
      <c r="F13" s="125">
        <v>0</v>
      </c>
      <c r="G13" s="125">
        <v>415265334</v>
      </c>
      <c r="H13" s="125">
        <v>10507987</v>
      </c>
      <c r="I13" s="125">
        <v>2222386355</v>
      </c>
      <c r="J13" s="125">
        <v>1176059712</v>
      </c>
      <c r="K13" s="125">
        <v>11038445</v>
      </c>
      <c r="L13" s="125">
        <v>1187098157</v>
      </c>
      <c r="M13" s="125">
        <v>208485481</v>
      </c>
      <c r="N13" s="125">
        <v>34156106</v>
      </c>
      <c r="O13" s="127">
        <v>6</v>
      </c>
    </row>
    <row r="14" spans="2:15" ht="12">
      <c r="B14" s="128">
        <v>7</v>
      </c>
      <c r="C14" s="129" t="s">
        <v>22</v>
      </c>
      <c r="D14" s="125">
        <v>730698777</v>
      </c>
      <c r="E14" s="125">
        <v>44096658</v>
      </c>
      <c r="F14" s="125">
        <v>0</v>
      </c>
      <c r="G14" s="125">
        <v>774795435</v>
      </c>
      <c r="H14" s="125">
        <v>19752413</v>
      </c>
      <c r="I14" s="125">
        <v>3256126437</v>
      </c>
      <c r="J14" s="125">
        <v>1415937837</v>
      </c>
      <c r="K14" s="125">
        <v>21516721</v>
      </c>
      <c r="L14" s="125">
        <v>1437454558</v>
      </c>
      <c r="M14" s="125">
        <v>315844760</v>
      </c>
      <c r="N14" s="125">
        <v>47815044</v>
      </c>
      <c r="O14" s="127">
        <v>7</v>
      </c>
    </row>
    <row r="15" spans="2:15" ht="12">
      <c r="B15" s="128">
        <v>8</v>
      </c>
      <c r="C15" s="129" t="s">
        <v>23</v>
      </c>
      <c r="D15" s="125">
        <v>559846939</v>
      </c>
      <c r="E15" s="125">
        <v>37947709</v>
      </c>
      <c r="F15" s="125">
        <v>0</v>
      </c>
      <c r="G15" s="125">
        <v>597794648</v>
      </c>
      <c r="H15" s="125">
        <v>10365258</v>
      </c>
      <c r="I15" s="125">
        <v>2172646400</v>
      </c>
      <c r="J15" s="125">
        <v>1099067396</v>
      </c>
      <c r="K15" s="125">
        <v>12051331</v>
      </c>
      <c r="L15" s="125">
        <v>1111118727</v>
      </c>
      <c r="M15" s="125">
        <v>183111045</v>
      </c>
      <c r="N15" s="125">
        <v>28104645</v>
      </c>
      <c r="O15" s="127">
        <v>8</v>
      </c>
    </row>
    <row r="16" spans="2:15" ht="12">
      <c r="B16" s="128">
        <v>9</v>
      </c>
      <c r="C16" s="129" t="s">
        <v>24</v>
      </c>
      <c r="D16" s="125">
        <v>668031683</v>
      </c>
      <c r="E16" s="125">
        <v>44727134</v>
      </c>
      <c r="F16" s="125">
        <v>0</v>
      </c>
      <c r="G16" s="125">
        <v>712758817</v>
      </c>
      <c r="H16" s="125">
        <v>14536228</v>
      </c>
      <c r="I16" s="125">
        <v>2756325123</v>
      </c>
      <c r="J16" s="125">
        <v>1276149130</v>
      </c>
      <c r="K16" s="125">
        <v>15629192</v>
      </c>
      <c r="L16" s="125">
        <v>1291778322</v>
      </c>
      <c r="M16" s="125">
        <v>238548400</v>
      </c>
      <c r="N16" s="125">
        <v>36976002</v>
      </c>
      <c r="O16" s="127">
        <v>9</v>
      </c>
    </row>
    <row r="17" spans="2:15" ht="12">
      <c r="B17" s="128">
        <v>10</v>
      </c>
      <c r="C17" s="129" t="s">
        <v>25</v>
      </c>
      <c r="D17" s="125">
        <v>409385585</v>
      </c>
      <c r="E17" s="125">
        <v>23219232</v>
      </c>
      <c r="F17" s="125">
        <v>0</v>
      </c>
      <c r="G17" s="125">
        <v>432604817</v>
      </c>
      <c r="H17" s="125">
        <v>10929997</v>
      </c>
      <c r="I17" s="125">
        <v>1927142675</v>
      </c>
      <c r="J17" s="125">
        <v>827813519</v>
      </c>
      <c r="K17" s="125">
        <v>13310154</v>
      </c>
      <c r="L17" s="125">
        <v>841123673</v>
      </c>
      <c r="M17" s="125">
        <v>196774934</v>
      </c>
      <c r="N17" s="125">
        <v>30647113</v>
      </c>
      <c r="O17" s="127">
        <v>10</v>
      </c>
    </row>
    <row r="18" spans="2:15" ht="12">
      <c r="B18" s="128">
        <v>11</v>
      </c>
      <c r="C18" s="129" t="s">
        <v>26</v>
      </c>
      <c r="D18" s="125">
        <v>545871858</v>
      </c>
      <c r="E18" s="125">
        <v>35684679</v>
      </c>
      <c r="F18" s="125">
        <v>0</v>
      </c>
      <c r="G18" s="125">
        <v>581556537</v>
      </c>
      <c r="H18" s="125">
        <v>9386567</v>
      </c>
      <c r="I18" s="125">
        <v>2011973583</v>
      </c>
      <c r="J18" s="125">
        <v>900782544</v>
      </c>
      <c r="K18" s="125">
        <v>10274493</v>
      </c>
      <c r="L18" s="125">
        <v>911057037</v>
      </c>
      <c r="M18" s="125">
        <v>171700822</v>
      </c>
      <c r="N18" s="125">
        <v>26036610</v>
      </c>
      <c r="O18" s="127">
        <v>11</v>
      </c>
    </row>
    <row r="19" spans="2:15" ht="12">
      <c r="B19" s="128">
        <v>12</v>
      </c>
      <c r="C19" s="129" t="s">
        <v>27</v>
      </c>
      <c r="D19" s="125">
        <v>74532254</v>
      </c>
      <c r="E19" s="125">
        <v>4885386</v>
      </c>
      <c r="F19" s="125">
        <v>0</v>
      </c>
      <c r="G19" s="125">
        <v>79417640</v>
      </c>
      <c r="H19" s="125">
        <v>2093886</v>
      </c>
      <c r="I19" s="125">
        <v>434641268</v>
      </c>
      <c r="J19" s="125">
        <v>209460370</v>
      </c>
      <c r="K19" s="125">
        <v>2143055</v>
      </c>
      <c r="L19" s="125">
        <v>211603425</v>
      </c>
      <c r="M19" s="125">
        <v>45496092</v>
      </c>
      <c r="N19" s="125">
        <v>6929252</v>
      </c>
      <c r="O19" s="127">
        <v>12</v>
      </c>
    </row>
    <row r="20" spans="2:15" ht="12">
      <c r="B20" s="128">
        <v>13</v>
      </c>
      <c r="C20" s="129" t="s">
        <v>28</v>
      </c>
      <c r="D20" s="125">
        <v>106976808</v>
      </c>
      <c r="E20" s="125">
        <v>6325128</v>
      </c>
      <c r="F20" s="125">
        <v>0</v>
      </c>
      <c r="G20" s="125">
        <v>113301936</v>
      </c>
      <c r="H20" s="125">
        <v>2872819</v>
      </c>
      <c r="I20" s="125">
        <v>602356770</v>
      </c>
      <c r="J20" s="125">
        <v>363075390</v>
      </c>
      <c r="K20" s="125">
        <v>3236436</v>
      </c>
      <c r="L20" s="125">
        <v>366311826</v>
      </c>
      <c r="M20" s="125">
        <v>72296776</v>
      </c>
      <c r="N20" s="125">
        <v>9850322</v>
      </c>
      <c r="O20" s="127">
        <v>13</v>
      </c>
    </row>
    <row r="21" spans="2:15" ht="12">
      <c r="B21" s="128">
        <v>14</v>
      </c>
      <c r="C21" s="129" t="s">
        <v>29</v>
      </c>
      <c r="D21" s="125">
        <v>168296754</v>
      </c>
      <c r="E21" s="125">
        <v>12647405</v>
      </c>
      <c r="F21" s="125">
        <v>0</v>
      </c>
      <c r="G21" s="125">
        <v>180944159</v>
      </c>
      <c r="H21" s="125">
        <v>4620979</v>
      </c>
      <c r="I21" s="125">
        <v>924522099</v>
      </c>
      <c r="J21" s="125">
        <v>417161916</v>
      </c>
      <c r="K21" s="125">
        <v>3862959</v>
      </c>
      <c r="L21" s="125">
        <v>421024875</v>
      </c>
      <c r="M21" s="125">
        <v>88443040</v>
      </c>
      <c r="N21" s="125">
        <v>13346553</v>
      </c>
      <c r="O21" s="127">
        <v>14</v>
      </c>
    </row>
    <row r="22" spans="2:15" ht="12">
      <c r="B22" s="128">
        <v>15</v>
      </c>
      <c r="C22" s="129" t="s">
        <v>30</v>
      </c>
      <c r="D22" s="125">
        <v>171271923</v>
      </c>
      <c r="E22" s="125">
        <v>15909674</v>
      </c>
      <c r="F22" s="125">
        <v>0</v>
      </c>
      <c r="G22" s="125">
        <v>187181597</v>
      </c>
      <c r="H22" s="125">
        <v>3678542</v>
      </c>
      <c r="I22" s="125">
        <v>681209693</v>
      </c>
      <c r="J22" s="125">
        <v>302110522</v>
      </c>
      <c r="K22" s="125">
        <v>3448363</v>
      </c>
      <c r="L22" s="125">
        <v>305558885</v>
      </c>
      <c r="M22" s="125">
        <v>61500587</v>
      </c>
      <c r="N22" s="125">
        <v>9336413</v>
      </c>
      <c r="O22" s="127">
        <v>15</v>
      </c>
    </row>
    <row r="23" spans="2:15" ht="12">
      <c r="B23" s="128">
        <v>16</v>
      </c>
      <c r="C23" s="129" t="s">
        <v>31</v>
      </c>
      <c r="D23" s="125">
        <v>41860033</v>
      </c>
      <c r="E23" s="125">
        <v>2032055</v>
      </c>
      <c r="F23" s="125">
        <v>0</v>
      </c>
      <c r="G23" s="125">
        <v>43892088</v>
      </c>
      <c r="H23" s="125">
        <v>1990132</v>
      </c>
      <c r="I23" s="125">
        <v>335160131</v>
      </c>
      <c r="J23" s="125">
        <v>174530658</v>
      </c>
      <c r="K23" s="125">
        <v>2042771</v>
      </c>
      <c r="L23" s="125">
        <v>176573429</v>
      </c>
      <c r="M23" s="125">
        <v>38809538</v>
      </c>
      <c r="N23" s="125">
        <v>6575210</v>
      </c>
      <c r="O23" s="127">
        <v>16</v>
      </c>
    </row>
    <row r="24" spans="2:15" ht="12">
      <c r="B24" s="128">
        <v>17</v>
      </c>
      <c r="C24" s="129" t="s">
        <v>32</v>
      </c>
      <c r="D24" s="125">
        <v>120170165</v>
      </c>
      <c r="E24" s="125">
        <v>7615834</v>
      </c>
      <c r="F24" s="125">
        <v>0</v>
      </c>
      <c r="G24" s="125">
        <v>127785999</v>
      </c>
      <c r="H24" s="125">
        <v>2504556</v>
      </c>
      <c r="I24" s="125">
        <v>489686265</v>
      </c>
      <c r="J24" s="125">
        <v>247738448</v>
      </c>
      <c r="K24" s="125">
        <v>2372905</v>
      </c>
      <c r="L24" s="125">
        <v>250111353</v>
      </c>
      <c r="M24" s="125">
        <v>48016238</v>
      </c>
      <c r="N24" s="125">
        <v>6942280</v>
      </c>
      <c r="O24" s="127">
        <v>17</v>
      </c>
    </row>
    <row r="25" spans="2:15" ht="12">
      <c r="B25" s="128">
        <v>18</v>
      </c>
      <c r="C25" s="129" t="s">
        <v>33</v>
      </c>
      <c r="D25" s="125">
        <v>148115478</v>
      </c>
      <c r="E25" s="125">
        <v>10825439</v>
      </c>
      <c r="F25" s="125">
        <v>0</v>
      </c>
      <c r="G25" s="125">
        <v>158940917</v>
      </c>
      <c r="H25" s="125">
        <v>4091912</v>
      </c>
      <c r="I25" s="125">
        <v>724584765</v>
      </c>
      <c r="J25" s="125">
        <v>397843568</v>
      </c>
      <c r="K25" s="125">
        <v>3478902</v>
      </c>
      <c r="L25" s="125">
        <v>401322470</v>
      </c>
      <c r="M25" s="125">
        <v>68697906</v>
      </c>
      <c r="N25" s="125">
        <v>11284266</v>
      </c>
      <c r="O25" s="127">
        <v>18</v>
      </c>
    </row>
    <row r="26" spans="2:15" ht="12">
      <c r="B26" s="128">
        <v>19</v>
      </c>
      <c r="C26" s="129" t="s">
        <v>34</v>
      </c>
      <c r="D26" s="125">
        <v>37406449</v>
      </c>
      <c r="E26" s="125">
        <v>2691931</v>
      </c>
      <c r="F26" s="125">
        <v>0</v>
      </c>
      <c r="G26" s="125">
        <v>40098380</v>
      </c>
      <c r="H26" s="125">
        <v>642170</v>
      </c>
      <c r="I26" s="125">
        <v>160480811</v>
      </c>
      <c r="J26" s="125">
        <v>72260135</v>
      </c>
      <c r="K26" s="125">
        <v>1027116</v>
      </c>
      <c r="L26" s="125">
        <v>73287251</v>
      </c>
      <c r="M26" s="125">
        <v>10204078</v>
      </c>
      <c r="N26" s="125">
        <v>1800049</v>
      </c>
      <c r="O26" s="127">
        <v>19</v>
      </c>
    </row>
    <row r="27" spans="2:15" ht="12">
      <c r="B27" s="128">
        <v>20</v>
      </c>
      <c r="C27" s="129" t="s">
        <v>35</v>
      </c>
      <c r="D27" s="125">
        <v>38935506</v>
      </c>
      <c r="E27" s="125">
        <v>1532611</v>
      </c>
      <c r="F27" s="125">
        <v>0</v>
      </c>
      <c r="G27" s="125">
        <v>40468117</v>
      </c>
      <c r="H27" s="125">
        <v>755055</v>
      </c>
      <c r="I27" s="125">
        <v>152825392</v>
      </c>
      <c r="J27" s="125">
        <v>104170627</v>
      </c>
      <c r="K27" s="125">
        <v>1335855</v>
      </c>
      <c r="L27" s="125">
        <v>105506482</v>
      </c>
      <c r="M27" s="125">
        <v>13311821</v>
      </c>
      <c r="N27" s="125">
        <v>1951091</v>
      </c>
      <c r="O27" s="127">
        <v>20</v>
      </c>
    </row>
    <row r="28" spans="2:15" ht="12">
      <c r="B28" s="128">
        <v>21</v>
      </c>
      <c r="C28" s="129" t="s">
        <v>36</v>
      </c>
      <c r="D28" s="125">
        <v>204640306</v>
      </c>
      <c r="E28" s="125">
        <v>11930211</v>
      </c>
      <c r="F28" s="125">
        <v>0</v>
      </c>
      <c r="G28" s="125">
        <v>216570517</v>
      </c>
      <c r="H28" s="125">
        <v>5494292</v>
      </c>
      <c r="I28" s="125">
        <v>1012241979</v>
      </c>
      <c r="J28" s="125">
        <v>548456536</v>
      </c>
      <c r="K28" s="125">
        <v>6261679</v>
      </c>
      <c r="L28" s="125">
        <v>554718215</v>
      </c>
      <c r="M28" s="125">
        <v>94292705</v>
      </c>
      <c r="N28" s="125">
        <v>15629553</v>
      </c>
      <c r="O28" s="127">
        <v>21</v>
      </c>
    </row>
    <row r="29" spans="2:15" ht="12">
      <c r="B29" s="128">
        <v>22</v>
      </c>
      <c r="C29" s="129" t="s">
        <v>37</v>
      </c>
      <c r="D29" s="125">
        <v>56638529</v>
      </c>
      <c r="E29" s="125">
        <v>3616272</v>
      </c>
      <c r="F29" s="125">
        <v>0</v>
      </c>
      <c r="G29" s="125">
        <v>60254801</v>
      </c>
      <c r="H29" s="125">
        <v>1228209</v>
      </c>
      <c r="I29" s="125">
        <v>251061864</v>
      </c>
      <c r="J29" s="125">
        <v>136944122</v>
      </c>
      <c r="K29" s="125">
        <v>1656689</v>
      </c>
      <c r="L29" s="125">
        <v>138600811</v>
      </c>
      <c r="M29" s="125">
        <v>22931052</v>
      </c>
      <c r="N29" s="125">
        <v>3460126</v>
      </c>
      <c r="O29" s="127">
        <v>22</v>
      </c>
    </row>
    <row r="30" spans="2:15" ht="12">
      <c r="B30" s="128">
        <v>23</v>
      </c>
      <c r="C30" s="129" t="s">
        <v>38</v>
      </c>
      <c r="D30" s="125">
        <v>203113269</v>
      </c>
      <c r="E30" s="125">
        <v>12766712</v>
      </c>
      <c r="F30" s="125">
        <v>0</v>
      </c>
      <c r="G30" s="125">
        <v>215879981</v>
      </c>
      <c r="H30" s="125">
        <v>4055871</v>
      </c>
      <c r="I30" s="125">
        <v>789965964</v>
      </c>
      <c r="J30" s="125">
        <v>408105916</v>
      </c>
      <c r="K30" s="125">
        <v>3617377</v>
      </c>
      <c r="L30" s="125">
        <v>411723293</v>
      </c>
      <c r="M30" s="125">
        <v>68627093</v>
      </c>
      <c r="N30" s="125">
        <v>10185630</v>
      </c>
      <c r="O30" s="127">
        <v>23</v>
      </c>
    </row>
    <row r="31" spans="2:15" ht="12">
      <c r="B31" s="128">
        <v>24</v>
      </c>
      <c r="C31" s="129" t="s">
        <v>39</v>
      </c>
      <c r="D31" s="125">
        <v>371464757</v>
      </c>
      <c r="E31" s="125">
        <v>22272399</v>
      </c>
      <c r="F31" s="125">
        <v>0</v>
      </c>
      <c r="G31" s="125">
        <v>393737156</v>
      </c>
      <c r="H31" s="125">
        <v>7688676</v>
      </c>
      <c r="I31" s="125">
        <v>1429875944</v>
      </c>
      <c r="J31" s="125">
        <v>748011119</v>
      </c>
      <c r="K31" s="125">
        <v>7714587</v>
      </c>
      <c r="L31" s="125">
        <v>755725706</v>
      </c>
      <c r="M31" s="125">
        <v>119805683</v>
      </c>
      <c r="N31" s="125">
        <v>18239225</v>
      </c>
      <c r="O31" s="127">
        <v>24</v>
      </c>
    </row>
    <row r="32" spans="2:15" ht="12">
      <c r="B32" s="128">
        <v>25</v>
      </c>
      <c r="C32" s="129" t="s">
        <v>40</v>
      </c>
      <c r="D32" s="125">
        <v>110169715</v>
      </c>
      <c r="E32" s="125">
        <v>6628302</v>
      </c>
      <c r="F32" s="125">
        <v>0</v>
      </c>
      <c r="G32" s="125">
        <v>116798017</v>
      </c>
      <c r="H32" s="125">
        <v>2704079</v>
      </c>
      <c r="I32" s="125">
        <v>519579992</v>
      </c>
      <c r="J32" s="125">
        <v>296972589</v>
      </c>
      <c r="K32" s="125">
        <v>2747022</v>
      </c>
      <c r="L32" s="125">
        <v>299719611</v>
      </c>
      <c r="M32" s="125">
        <v>53734603</v>
      </c>
      <c r="N32" s="125">
        <v>9436364</v>
      </c>
      <c r="O32" s="127">
        <v>25</v>
      </c>
    </row>
    <row r="33" spans="2:15" ht="12">
      <c r="B33" s="128">
        <v>26</v>
      </c>
      <c r="C33" s="129" t="s">
        <v>41</v>
      </c>
      <c r="D33" s="125">
        <v>18759939</v>
      </c>
      <c r="E33" s="125">
        <v>1693347</v>
      </c>
      <c r="F33" s="125">
        <v>0</v>
      </c>
      <c r="G33" s="125">
        <v>20453286</v>
      </c>
      <c r="H33" s="125">
        <v>368707</v>
      </c>
      <c r="I33" s="125">
        <v>74287494</v>
      </c>
      <c r="J33" s="125">
        <v>56066551</v>
      </c>
      <c r="K33" s="125">
        <v>595825</v>
      </c>
      <c r="L33" s="125">
        <v>56662376</v>
      </c>
      <c r="M33" s="125">
        <v>8253938</v>
      </c>
      <c r="N33" s="125">
        <v>1216035</v>
      </c>
      <c r="O33" s="127">
        <v>26</v>
      </c>
    </row>
    <row r="34" spans="2:15" ht="12">
      <c r="B34" s="128">
        <v>27</v>
      </c>
      <c r="C34" s="129" t="s">
        <v>42</v>
      </c>
      <c r="D34" s="125">
        <v>42983882</v>
      </c>
      <c r="E34" s="125">
        <v>4183421</v>
      </c>
      <c r="F34" s="125">
        <v>0</v>
      </c>
      <c r="G34" s="125">
        <v>47167303</v>
      </c>
      <c r="H34" s="125">
        <v>1058164</v>
      </c>
      <c r="I34" s="125">
        <v>245275992</v>
      </c>
      <c r="J34" s="125">
        <v>108305155</v>
      </c>
      <c r="K34" s="125">
        <v>969825</v>
      </c>
      <c r="L34" s="125">
        <v>109274980</v>
      </c>
      <c r="M34" s="125">
        <v>20280781</v>
      </c>
      <c r="N34" s="125">
        <v>3074126</v>
      </c>
      <c r="O34" s="127">
        <v>27</v>
      </c>
    </row>
    <row r="35" spans="2:15" ht="12">
      <c r="B35" s="128">
        <v>28</v>
      </c>
      <c r="C35" s="129" t="s">
        <v>43</v>
      </c>
      <c r="D35" s="125">
        <v>102003437</v>
      </c>
      <c r="E35" s="125">
        <v>6549109</v>
      </c>
      <c r="F35" s="125">
        <v>0</v>
      </c>
      <c r="G35" s="125">
        <v>108552546</v>
      </c>
      <c r="H35" s="125">
        <v>2768408</v>
      </c>
      <c r="I35" s="125">
        <v>485087474</v>
      </c>
      <c r="J35" s="125">
        <v>258168132</v>
      </c>
      <c r="K35" s="125">
        <v>2164937</v>
      </c>
      <c r="L35" s="125">
        <v>260333069</v>
      </c>
      <c r="M35" s="125">
        <v>48911828</v>
      </c>
      <c r="N35" s="125">
        <v>7711469</v>
      </c>
      <c r="O35" s="127">
        <v>28</v>
      </c>
    </row>
    <row r="36" spans="2:15" ht="12">
      <c r="B36" s="128">
        <v>29</v>
      </c>
      <c r="C36" s="129" t="s">
        <v>44</v>
      </c>
      <c r="D36" s="125">
        <v>146128464</v>
      </c>
      <c r="E36" s="125">
        <v>9350515</v>
      </c>
      <c r="F36" s="125">
        <v>0</v>
      </c>
      <c r="G36" s="125">
        <v>155478979</v>
      </c>
      <c r="H36" s="125">
        <v>3404003</v>
      </c>
      <c r="I36" s="125">
        <v>732862607</v>
      </c>
      <c r="J36" s="125">
        <v>347224243</v>
      </c>
      <c r="K36" s="125">
        <v>3106667</v>
      </c>
      <c r="L36" s="125">
        <v>350330910</v>
      </c>
      <c r="M36" s="125">
        <v>54681955</v>
      </c>
      <c r="N36" s="125">
        <v>9248371</v>
      </c>
      <c r="O36" s="127">
        <v>29</v>
      </c>
    </row>
    <row r="37" spans="2:15" ht="12">
      <c r="B37" s="128">
        <v>30</v>
      </c>
      <c r="C37" s="129" t="s">
        <v>45</v>
      </c>
      <c r="D37" s="125">
        <v>154391375</v>
      </c>
      <c r="E37" s="125">
        <v>11081824</v>
      </c>
      <c r="F37" s="125">
        <v>0</v>
      </c>
      <c r="G37" s="125">
        <v>165473199</v>
      </c>
      <c r="H37" s="125">
        <v>3013888</v>
      </c>
      <c r="I37" s="125">
        <v>509292566</v>
      </c>
      <c r="J37" s="125">
        <v>287867185</v>
      </c>
      <c r="K37" s="125">
        <v>3672503</v>
      </c>
      <c r="L37" s="125">
        <v>291539688</v>
      </c>
      <c r="M37" s="125">
        <v>45089136</v>
      </c>
      <c r="N37" s="125">
        <v>6960364</v>
      </c>
      <c r="O37" s="127">
        <v>30</v>
      </c>
    </row>
    <row r="38" spans="2:15" ht="12">
      <c r="B38" s="128">
        <v>31</v>
      </c>
      <c r="C38" s="129" t="s">
        <v>46</v>
      </c>
      <c r="D38" s="125">
        <v>87869059</v>
      </c>
      <c r="E38" s="125">
        <v>10014259</v>
      </c>
      <c r="F38" s="125">
        <v>0</v>
      </c>
      <c r="G38" s="125">
        <v>97883318</v>
      </c>
      <c r="H38" s="125">
        <v>2029939</v>
      </c>
      <c r="I38" s="125">
        <v>417128124</v>
      </c>
      <c r="J38" s="125">
        <v>173332528</v>
      </c>
      <c r="K38" s="125">
        <v>2106863</v>
      </c>
      <c r="L38" s="125">
        <v>175439391</v>
      </c>
      <c r="M38" s="125">
        <v>34324436</v>
      </c>
      <c r="N38" s="125">
        <v>5809259</v>
      </c>
      <c r="O38" s="127">
        <v>31</v>
      </c>
    </row>
    <row r="39" spans="2:15" ht="12">
      <c r="B39" s="128">
        <v>32</v>
      </c>
      <c r="C39" s="129" t="s">
        <v>47</v>
      </c>
      <c r="D39" s="125">
        <v>245787976</v>
      </c>
      <c r="E39" s="125">
        <v>14301270</v>
      </c>
      <c r="F39" s="125">
        <v>0</v>
      </c>
      <c r="G39" s="125">
        <v>260089246</v>
      </c>
      <c r="H39" s="125">
        <v>5866177</v>
      </c>
      <c r="I39" s="125">
        <v>1018461263</v>
      </c>
      <c r="J39" s="125">
        <v>408966230</v>
      </c>
      <c r="K39" s="125">
        <v>6753605</v>
      </c>
      <c r="L39" s="125">
        <v>415719835</v>
      </c>
      <c r="M39" s="125">
        <v>99469801</v>
      </c>
      <c r="N39" s="125">
        <v>14583875</v>
      </c>
      <c r="O39" s="127">
        <v>32</v>
      </c>
    </row>
    <row r="40" spans="2:15" ht="12">
      <c r="B40" s="128">
        <v>33</v>
      </c>
      <c r="C40" s="129" t="s">
        <v>48</v>
      </c>
      <c r="D40" s="125">
        <v>52657429</v>
      </c>
      <c r="E40" s="125">
        <v>5965291</v>
      </c>
      <c r="F40" s="125">
        <v>0</v>
      </c>
      <c r="G40" s="125">
        <v>58622720</v>
      </c>
      <c r="H40" s="125">
        <v>596773</v>
      </c>
      <c r="I40" s="125">
        <v>150589829</v>
      </c>
      <c r="J40" s="125">
        <v>63391697</v>
      </c>
      <c r="K40" s="125">
        <v>1242106</v>
      </c>
      <c r="L40" s="125">
        <v>64633803</v>
      </c>
      <c r="M40" s="125">
        <v>8775545</v>
      </c>
      <c r="N40" s="125">
        <v>1443091</v>
      </c>
      <c r="O40" s="127">
        <v>33</v>
      </c>
    </row>
    <row r="41" spans="2:15" ht="12">
      <c r="B41" s="128">
        <v>34</v>
      </c>
      <c r="C41" s="129" t="s">
        <v>49</v>
      </c>
      <c r="D41" s="125">
        <v>10580612</v>
      </c>
      <c r="E41" s="125">
        <v>835353</v>
      </c>
      <c r="F41" s="125">
        <v>0</v>
      </c>
      <c r="G41" s="125">
        <v>11415965</v>
      </c>
      <c r="H41" s="125">
        <v>172567</v>
      </c>
      <c r="I41" s="125">
        <v>38889845</v>
      </c>
      <c r="J41" s="125">
        <v>28024946</v>
      </c>
      <c r="K41" s="125">
        <v>414974</v>
      </c>
      <c r="L41" s="125">
        <v>28439920</v>
      </c>
      <c r="M41" s="125">
        <v>2851069</v>
      </c>
      <c r="N41" s="125">
        <v>467021</v>
      </c>
      <c r="O41" s="127">
        <v>34</v>
      </c>
    </row>
    <row r="42" spans="2:15" ht="12">
      <c r="B42" s="128">
        <v>35</v>
      </c>
      <c r="C42" s="129" t="s">
        <v>50</v>
      </c>
      <c r="D42" s="125">
        <v>23110413</v>
      </c>
      <c r="E42" s="125">
        <v>1358011</v>
      </c>
      <c r="F42" s="125">
        <v>0</v>
      </c>
      <c r="G42" s="125">
        <v>24468424</v>
      </c>
      <c r="H42" s="125">
        <v>346353</v>
      </c>
      <c r="I42" s="125">
        <v>90631408</v>
      </c>
      <c r="J42" s="125">
        <v>47995790</v>
      </c>
      <c r="K42" s="125">
        <v>652012</v>
      </c>
      <c r="L42" s="125">
        <v>48647802</v>
      </c>
      <c r="M42" s="125">
        <v>4992528</v>
      </c>
      <c r="N42" s="125">
        <v>965077</v>
      </c>
      <c r="O42" s="127">
        <v>35</v>
      </c>
    </row>
    <row r="43" spans="2:15" ht="12">
      <c r="B43" s="128">
        <v>36</v>
      </c>
      <c r="C43" s="129" t="s">
        <v>51</v>
      </c>
      <c r="D43" s="125">
        <v>27483191</v>
      </c>
      <c r="E43" s="125">
        <v>1217458</v>
      </c>
      <c r="F43" s="125">
        <v>0</v>
      </c>
      <c r="G43" s="125">
        <v>28700649</v>
      </c>
      <c r="H43" s="125">
        <v>912954</v>
      </c>
      <c r="I43" s="125">
        <v>207994691</v>
      </c>
      <c r="J43" s="125">
        <v>101887597</v>
      </c>
      <c r="K43" s="125">
        <v>1218688</v>
      </c>
      <c r="L43" s="125">
        <v>103106285</v>
      </c>
      <c r="M43" s="125">
        <v>19980267</v>
      </c>
      <c r="N43" s="125">
        <v>3257147</v>
      </c>
      <c r="O43" s="127">
        <v>36</v>
      </c>
    </row>
    <row r="44" spans="2:15" ht="12">
      <c r="B44" s="128">
        <v>37</v>
      </c>
      <c r="C44" s="129" t="s">
        <v>52</v>
      </c>
      <c r="D44" s="125">
        <v>109217101</v>
      </c>
      <c r="E44" s="125">
        <v>7227406</v>
      </c>
      <c r="F44" s="125">
        <v>0</v>
      </c>
      <c r="G44" s="125">
        <v>116444507</v>
      </c>
      <c r="H44" s="125">
        <v>2831531</v>
      </c>
      <c r="I44" s="125">
        <v>542340055</v>
      </c>
      <c r="J44" s="125">
        <v>341746580</v>
      </c>
      <c r="K44" s="125">
        <v>3529296</v>
      </c>
      <c r="L44" s="125">
        <v>345275876</v>
      </c>
      <c r="M44" s="125">
        <v>47948882</v>
      </c>
      <c r="N44" s="125">
        <v>7726392</v>
      </c>
      <c r="O44" s="127">
        <v>37</v>
      </c>
    </row>
    <row r="45" spans="2:15" ht="12">
      <c r="B45" s="128">
        <v>38</v>
      </c>
      <c r="C45" s="129" t="s">
        <v>53</v>
      </c>
      <c r="D45" s="125">
        <v>47482467</v>
      </c>
      <c r="E45" s="125">
        <v>1546723</v>
      </c>
      <c r="F45" s="125">
        <v>0</v>
      </c>
      <c r="G45" s="125">
        <v>49029190</v>
      </c>
      <c r="H45" s="125">
        <v>798472</v>
      </c>
      <c r="I45" s="125">
        <v>151009561</v>
      </c>
      <c r="J45" s="125">
        <v>169607995</v>
      </c>
      <c r="K45" s="125">
        <v>1580679</v>
      </c>
      <c r="L45" s="125">
        <v>171188674</v>
      </c>
      <c r="M45" s="125">
        <v>12249230</v>
      </c>
      <c r="N45" s="125">
        <v>2105154</v>
      </c>
      <c r="O45" s="127">
        <v>38</v>
      </c>
    </row>
    <row r="46" spans="2:15" ht="12">
      <c r="B46" s="128">
        <v>39</v>
      </c>
      <c r="C46" s="129" t="s">
        <v>54</v>
      </c>
      <c r="D46" s="125">
        <v>90076931</v>
      </c>
      <c r="E46" s="125">
        <v>5054223</v>
      </c>
      <c r="F46" s="125">
        <v>0</v>
      </c>
      <c r="G46" s="125">
        <v>95131154</v>
      </c>
      <c r="H46" s="125">
        <v>3286134</v>
      </c>
      <c r="I46" s="125">
        <v>582600851</v>
      </c>
      <c r="J46" s="125">
        <v>230983722</v>
      </c>
      <c r="K46" s="125">
        <v>3259534</v>
      </c>
      <c r="L46" s="125">
        <v>234243256</v>
      </c>
      <c r="M46" s="125">
        <v>66529591</v>
      </c>
      <c r="N46" s="125">
        <v>9884294</v>
      </c>
      <c r="O46" s="127">
        <v>39</v>
      </c>
    </row>
    <row r="47" spans="2:15" ht="12">
      <c r="B47" s="128">
        <v>40</v>
      </c>
      <c r="C47" s="129" t="s">
        <v>55</v>
      </c>
      <c r="D47" s="125">
        <v>200969153</v>
      </c>
      <c r="E47" s="125">
        <v>9599453</v>
      </c>
      <c r="F47" s="125">
        <v>0</v>
      </c>
      <c r="G47" s="125">
        <v>210568606</v>
      </c>
      <c r="H47" s="125">
        <v>3008621</v>
      </c>
      <c r="I47" s="125">
        <v>685827645</v>
      </c>
      <c r="J47" s="125">
        <v>402011607</v>
      </c>
      <c r="K47" s="125">
        <v>4803964</v>
      </c>
      <c r="L47" s="125">
        <v>406815571</v>
      </c>
      <c r="M47" s="125">
        <v>60150982</v>
      </c>
      <c r="N47" s="125">
        <v>8791679</v>
      </c>
      <c r="O47" s="127">
        <v>40</v>
      </c>
    </row>
    <row r="48" spans="2:15" ht="12">
      <c r="B48" s="128">
        <v>41</v>
      </c>
      <c r="C48" s="129" t="s">
        <v>56</v>
      </c>
      <c r="D48" s="125">
        <v>202325867</v>
      </c>
      <c r="E48" s="125">
        <v>16706020</v>
      </c>
      <c r="F48" s="125">
        <v>0</v>
      </c>
      <c r="G48" s="125">
        <v>219031887</v>
      </c>
      <c r="H48" s="125">
        <v>3079092</v>
      </c>
      <c r="I48" s="125">
        <v>790244208</v>
      </c>
      <c r="J48" s="125">
        <v>347561000</v>
      </c>
      <c r="K48" s="125">
        <v>3940002</v>
      </c>
      <c r="L48" s="125">
        <v>351501002</v>
      </c>
      <c r="M48" s="125">
        <v>65326174</v>
      </c>
      <c r="N48" s="125">
        <v>10043518</v>
      </c>
      <c r="O48" s="127">
        <v>41</v>
      </c>
    </row>
    <row r="49" spans="2:15" ht="12">
      <c r="B49" s="128">
        <v>42</v>
      </c>
      <c r="C49" s="129" t="s">
        <v>57</v>
      </c>
      <c r="D49" s="125">
        <v>19986704</v>
      </c>
      <c r="E49" s="125">
        <v>1151279</v>
      </c>
      <c r="F49" s="125">
        <v>0</v>
      </c>
      <c r="G49" s="125">
        <v>21137983</v>
      </c>
      <c r="H49" s="125">
        <v>396100</v>
      </c>
      <c r="I49" s="125">
        <v>74978182</v>
      </c>
      <c r="J49" s="125">
        <v>78721593</v>
      </c>
      <c r="K49" s="125">
        <v>654947</v>
      </c>
      <c r="L49" s="125">
        <v>79376540</v>
      </c>
      <c r="M49" s="125">
        <v>8858670</v>
      </c>
      <c r="N49" s="125">
        <v>1343049</v>
      </c>
      <c r="O49" s="127">
        <v>42</v>
      </c>
    </row>
    <row r="50" spans="2:15" ht="12">
      <c r="B50" s="128">
        <v>43</v>
      </c>
      <c r="C50" s="129" t="s">
        <v>58</v>
      </c>
      <c r="D50" s="125">
        <v>146483570</v>
      </c>
      <c r="E50" s="125">
        <v>10477682</v>
      </c>
      <c r="F50" s="125">
        <v>0</v>
      </c>
      <c r="G50" s="125">
        <v>156961252</v>
      </c>
      <c r="H50" s="125">
        <v>2856711</v>
      </c>
      <c r="I50" s="125">
        <v>641832009</v>
      </c>
      <c r="J50" s="125">
        <v>332743968</v>
      </c>
      <c r="K50" s="125">
        <v>3539747</v>
      </c>
      <c r="L50" s="125">
        <v>336283715</v>
      </c>
      <c r="M50" s="125">
        <v>63297646</v>
      </c>
      <c r="N50" s="125">
        <v>8798504</v>
      </c>
      <c r="O50" s="127">
        <v>43</v>
      </c>
    </row>
    <row r="51" spans="2:15" ht="12">
      <c r="B51" s="128">
        <v>44</v>
      </c>
      <c r="C51" s="129" t="s">
        <v>59</v>
      </c>
      <c r="D51" s="125">
        <v>46893711</v>
      </c>
      <c r="E51" s="125">
        <v>1821615</v>
      </c>
      <c r="F51" s="125">
        <v>0</v>
      </c>
      <c r="G51" s="125">
        <v>48715326</v>
      </c>
      <c r="H51" s="125">
        <v>1472578</v>
      </c>
      <c r="I51" s="125">
        <v>303756620</v>
      </c>
      <c r="J51" s="125">
        <v>174622924</v>
      </c>
      <c r="K51" s="125">
        <v>1696697</v>
      </c>
      <c r="L51" s="125">
        <v>176319621</v>
      </c>
      <c r="M51" s="125">
        <v>31003713</v>
      </c>
      <c r="N51" s="125">
        <v>4605189</v>
      </c>
      <c r="O51" s="127">
        <v>44</v>
      </c>
    </row>
    <row r="52" spans="2:15" ht="12">
      <c r="B52" s="128">
        <v>45</v>
      </c>
      <c r="C52" s="129" t="s">
        <v>60</v>
      </c>
      <c r="D52" s="125">
        <v>112371967</v>
      </c>
      <c r="E52" s="125">
        <v>8913136</v>
      </c>
      <c r="F52" s="125">
        <v>0</v>
      </c>
      <c r="G52" s="125">
        <v>121285103</v>
      </c>
      <c r="H52" s="125">
        <v>3154474</v>
      </c>
      <c r="I52" s="125">
        <v>580134392</v>
      </c>
      <c r="J52" s="125">
        <v>252401566</v>
      </c>
      <c r="K52" s="125">
        <v>2739866</v>
      </c>
      <c r="L52" s="125">
        <v>255141432</v>
      </c>
      <c r="M52" s="125">
        <v>60719647</v>
      </c>
      <c r="N52" s="125">
        <v>10062238</v>
      </c>
      <c r="O52" s="127">
        <v>45</v>
      </c>
    </row>
    <row r="53" spans="2:15" ht="12">
      <c r="B53" s="128">
        <v>46</v>
      </c>
      <c r="C53" s="129" t="s">
        <v>61</v>
      </c>
      <c r="D53" s="125">
        <v>91846229</v>
      </c>
      <c r="E53" s="125">
        <v>5559933</v>
      </c>
      <c r="F53" s="125">
        <v>0</v>
      </c>
      <c r="G53" s="125">
        <v>97406162</v>
      </c>
      <c r="H53" s="125">
        <v>2016930</v>
      </c>
      <c r="I53" s="125">
        <v>422054679</v>
      </c>
      <c r="J53" s="125">
        <v>280656204</v>
      </c>
      <c r="K53" s="125">
        <v>1607852</v>
      </c>
      <c r="L53" s="125">
        <v>282264056</v>
      </c>
      <c r="M53" s="125">
        <v>42610617</v>
      </c>
      <c r="N53" s="125">
        <v>6034315</v>
      </c>
      <c r="O53" s="127">
        <v>46</v>
      </c>
    </row>
    <row r="54" spans="2:15" ht="12">
      <c r="B54" s="128">
        <v>47</v>
      </c>
      <c r="C54" s="129" t="s">
        <v>62</v>
      </c>
      <c r="D54" s="125">
        <v>29181728</v>
      </c>
      <c r="E54" s="125">
        <v>2323529</v>
      </c>
      <c r="F54" s="125">
        <v>0</v>
      </c>
      <c r="G54" s="125">
        <v>31505257</v>
      </c>
      <c r="H54" s="125">
        <v>329289</v>
      </c>
      <c r="I54" s="125">
        <v>91094076</v>
      </c>
      <c r="J54" s="125">
        <v>35176924</v>
      </c>
      <c r="K54" s="125">
        <v>474302</v>
      </c>
      <c r="L54" s="125">
        <v>35651226</v>
      </c>
      <c r="M54" s="125">
        <v>6605747</v>
      </c>
      <c r="N54" s="125">
        <v>1160070</v>
      </c>
      <c r="O54" s="127">
        <v>47</v>
      </c>
    </row>
    <row r="55" spans="2:15" ht="12">
      <c r="B55" s="128">
        <v>48</v>
      </c>
      <c r="C55" s="129" t="s">
        <v>63</v>
      </c>
      <c r="D55" s="125">
        <v>30343998</v>
      </c>
      <c r="E55" s="125">
        <v>1869717</v>
      </c>
      <c r="F55" s="125">
        <v>0</v>
      </c>
      <c r="G55" s="125">
        <v>32213715</v>
      </c>
      <c r="H55" s="125">
        <v>815206</v>
      </c>
      <c r="I55" s="125">
        <v>183383992</v>
      </c>
      <c r="J55" s="125">
        <v>122764525</v>
      </c>
      <c r="K55" s="125">
        <v>892729</v>
      </c>
      <c r="L55" s="125">
        <v>123657254</v>
      </c>
      <c r="M55" s="125">
        <v>19830645</v>
      </c>
      <c r="N55" s="125">
        <v>3198105</v>
      </c>
      <c r="O55" s="127">
        <v>48</v>
      </c>
    </row>
    <row r="56" spans="2:15" ht="12">
      <c r="B56" s="128">
        <v>49</v>
      </c>
      <c r="C56" s="129" t="s">
        <v>64</v>
      </c>
      <c r="D56" s="125">
        <v>29669465</v>
      </c>
      <c r="E56" s="125">
        <v>3041482</v>
      </c>
      <c r="F56" s="125">
        <v>0</v>
      </c>
      <c r="G56" s="125">
        <v>32710947</v>
      </c>
      <c r="H56" s="125">
        <v>889559</v>
      </c>
      <c r="I56" s="125">
        <v>238036591</v>
      </c>
      <c r="J56" s="125">
        <v>83020051</v>
      </c>
      <c r="K56" s="125">
        <v>849307</v>
      </c>
      <c r="L56" s="125">
        <v>83869358</v>
      </c>
      <c r="M56" s="125">
        <v>20605494</v>
      </c>
      <c r="N56" s="125">
        <v>3237077</v>
      </c>
      <c r="O56" s="127">
        <v>49</v>
      </c>
    </row>
    <row r="57" spans="2:15" ht="12">
      <c r="B57" s="128">
        <v>50</v>
      </c>
      <c r="C57" s="129" t="s">
        <v>65</v>
      </c>
      <c r="D57" s="125">
        <v>30462000</v>
      </c>
      <c r="E57" s="125">
        <v>1640479</v>
      </c>
      <c r="F57" s="125">
        <v>0</v>
      </c>
      <c r="G57" s="125">
        <v>32102479</v>
      </c>
      <c r="H57" s="125">
        <v>1387777</v>
      </c>
      <c r="I57" s="125">
        <v>286836934</v>
      </c>
      <c r="J57" s="125">
        <v>143665726</v>
      </c>
      <c r="K57" s="125">
        <v>1610432</v>
      </c>
      <c r="L57" s="125">
        <v>145276158</v>
      </c>
      <c r="M57" s="125">
        <v>32054169</v>
      </c>
      <c r="N57" s="125">
        <v>5357105</v>
      </c>
      <c r="O57" s="127">
        <v>50</v>
      </c>
    </row>
    <row r="58" spans="2:15" ht="12">
      <c r="B58" s="128">
        <v>51</v>
      </c>
      <c r="C58" s="129" t="s">
        <v>66</v>
      </c>
      <c r="D58" s="125">
        <v>38317910</v>
      </c>
      <c r="E58" s="125">
        <v>2618064</v>
      </c>
      <c r="F58" s="125">
        <v>0</v>
      </c>
      <c r="G58" s="125">
        <v>40935974</v>
      </c>
      <c r="H58" s="125">
        <v>1600780</v>
      </c>
      <c r="I58" s="125">
        <v>322271382</v>
      </c>
      <c r="J58" s="125">
        <v>154139246</v>
      </c>
      <c r="K58" s="125">
        <v>1389535</v>
      </c>
      <c r="L58" s="125">
        <v>155528781</v>
      </c>
      <c r="M58" s="125">
        <v>38004161</v>
      </c>
      <c r="N58" s="125">
        <v>6857070</v>
      </c>
      <c r="O58" s="127">
        <v>51</v>
      </c>
    </row>
    <row r="59" spans="2:15" ht="12">
      <c r="B59" s="128">
        <v>52</v>
      </c>
      <c r="C59" s="129" t="s">
        <v>67</v>
      </c>
      <c r="D59" s="125">
        <v>12142158</v>
      </c>
      <c r="E59" s="125">
        <v>0</v>
      </c>
      <c r="F59" s="125">
        <v>0</v>
      </c>
      <c r="G59" s="125">
        <v>12142158</v>
      </c>
      <c r="H59" s="125">
        <v>857310</v>
      </c>
      <c r="I59" s="125">
        <v>173380560</v>
      </c>
      <c r="J59" s="125">
        <v>90543564</v>
      </c>
      <c r="K59" s="125">
        <v>1141458</v>
      </c>
      <c r="L59" s="125">
        <v>91685022</v>
      </c>
      <c r="M59" s="125">
        <v>17894006</v>
      </c>
      <c r="N59" s="125">
        <v>2793098</v>
      </c>
      <c r="O59" s="127">
        <v>52</v>
      </c>
    </row>
    <row r="60" spans="2:15" ht="12">
      <c r="B60" s="128">
        <v>53</v>
      </c>
      <c r="C60" s="129" t="s">
        <v>68</v>
      </c>
      <c r="D60" s="125">
        <v>72162819</v>
      </c>
      <c r="E60" s="125">
        <v>4001780</v>
      </c>
      <c r="F60" s="125">
        <v>0</v>
      </c>
      <c r="G60" s="125">
        <v>76164599</v>
      </c>
      <c r="H60" s="125">
        <v>2258330</v>
      </c>
      <c r="I60" s="125">
        <v>472975603</v>
      </c>
      <c r="J60" s="125">
        <v>273882534</v>
      </c>
      <c r="K60" s="125">
        <v>2972657</v>
      </c>
      <c r="L60" s="125">
        <v>276855191</v>
      </c>
      <c r="M60" s="125">
        <v>47642960</v>
      </c>
      <c r="N60" s="125">
        <v>7346217</v>
      </c>
      <c r="O60" s="127">
        <v>53</v>
      </c>
    </row>
    <row r="61" spans="2:15" ht="12">
      <c r="B61" s="128">
        <v>54</v>
      </c>
      <c r="C61" s="129" t="s">
        <v>69</v>
      </c>
      <c r="D61" s="125">
        <v>67558214</v>
      </c>
      <c r="E61" s="125">
        <v>4015615</v>
      </c>
      <c r="F61" s="125">
        <v>0</v>
      </c>
      <c r="G61" s="125">
        <v>71573829</v>
      </c>
      <c r="H61" s="125">
        <v>1498964</v>
      </c>
      <c r="I61" s="125">
        <v>406446638</v>
      </c>
      <c r="J61" s="125">
        <v>199479169</v>
      </c>
      <c r="K61" s="125">
        <v>1657763</v>
      </c>
      <c r="L61" s="125">
        <v>201136932</v>
      </c>
      <c r="M61" s="125">
        <v>33378988</v>
      </c>
      <c r="N61" s="125">
        <v>5424168</v>
      </c>
      <c r="O61" s="127">
        <v>54</v>
      </c>
    </row>
    <row r="62" spans="2:15" ht="12">
      <c r="B62" s="128">
        <v>55</v>
      </c>
      <c r="C62" s="129" t="s">
        <v>70</v>
      </c>
      <c r="D62" s="125">
        <v>50221152</v>
      </c>
      <c r="E62" s="125">
        <v>3279045</v>
      </c>
      <c r="F62" s="125">
        <v>0</v>
      </c>
      <c r="G62" s="125">
        <v>53500197</v>
      </c>
      <c r="H62" s="125">
        <v>1592667</v>
      </c>
      <c r="I62" s="125">
        <v>356738303</v>
      </c>
      <c r="J62" s="125">
        <v>190806436</v>
      </c>
      <c r="K62" s="125">
        <v>1814112</v>
      </c>
      <c r="L62" s="125">
        <v>192620548</v>
      </c>
      <c r="M62" s="125">
        <v>33242936</v>
      </c>
      <c r="N62" s="125">
        <v>5682161</v>
      </c>
      <c r="O62" s="127">
        <v>55</v>
      </c>
    </row>
    <row r="63" spans="2:15" ht="12">
      <c r="B63" s="128">
        <v>56</v>
      </c>
      <c r="C63" s="129" t="s">
        <v>71</v>
      </c>
      <c r="D63" s="125">
        <v>43239829</v>
      </c>
      <c r="E63" s="125">
        <v>3581760</v>
      </c>
      <c r="F63" s="125">
        <v>0</v>
      </c>
      <c r="G63" s="125">
        <v>46821589</v>
      </c>
      <c r="H63" s="125">
        <v>2214290</v>
      </c>
      <c r="I63" s="125">
        <v>431404633</v>
      </c>
      <c r="J63" s="125">
        <v>269127696</v>
      </c>
      <c r="K63" s="125">
        <v>2104778</v>
      </c>
      <c r="L63" s="125">
        <v>271232474</v>
      </c>
      <c r="M63" s="125">
        <v>53655723</v>
      </c>
      <c r="N63" s="125">
        <v>8598070</v>
      </c>
      <c r="O63" s="127">
        <v>56</v>
      </c>
    </row>
    <row r="64" spans="2:15" ht="12">
      <c r="B64" s="128">
        <v>57</v>
      </c>
      <c r="C64" s="129" t="s">
        <v>72</v>
      </c>
      <c r="D64" s="125">
        <v>81053667</v>
      </c>
      <c r="E64" s="125">
        <v>3363014</v>
      </c>
      <c r="F64" s="125">
        <v>0</v>
      </c>
      <c r="G64" s="125">
        <v>84416681</v>
      </c>
      <c r="H64" s="125">
        <v>4262883</v>
      </c>
      <c r="I64" s="125">
        <v>751464659</v>
      </c>
      <c r="J64" s="125">
        <v>382253813</v>
      </c>
      <c r="K64" s="125">
        <v>3288719</v>
      </c>
      <c r="L64" s="125">
        <v>385542532</v>
      </c>
      <c r="M64" s="125">
        <v>71035576</v>
      </c>
      <c r="N64" s="125">
        <v>12059308</v>
      </c>
      <c r="O64" s="127">
        <v>57</v>
      </c>
    </row>
    <row r="65" spans="2:15" ht="12">
      <c r="B65" s="128">
        <v>58</v>
      </c>
      <c r="C65" s="129" t="s">
        <v>73</v>
      </c>
      <c r="D65" s="125">
        <v>150948439</v>
      </c>
      <c r="E65" s="125">
        <v>8944181</v>
      </c>
      <c r="F65" s="125">
        <v>0</v>
      </c>
      <c r="G65" s="125">
        <v>159892620</v>
      </c>
      <c r="H65" s="125">
        <v>4998105</v>
      </c>
      <c r="I65" s="125">
        <v>852339202</v>
      </c>
      <c r="J65" s="125">
        <v>446897181</v>
      </c>
      <c r="K65" s="125">
        <v>3825456</v>
      </c>
      <c r="L65" s="125">
        <v>450722637</v>
      </c>
      <c r="M65" s="125">
        <v>84244175</v>
      </c>
      <c r="N65" s="125">
        <v>12722448</v>
      </c>
      <c r="O65" s="127">
        <v>58</v>
      </c>
    </row>
    <row r="66" spans="2:15" ht="12">
      <c r="B66" s="128">
        <v>59</v>
      </c>
      <c r="C66" s="129" t="s">
        <v>74</v>
      </c>
      <c r="D66" s="125">
        <v>294389298</v>
      </c>
      <c r="E66" s="125">
        <v>17331168</v>
      </c>
      <c r="F66" s="125">
        <v>0</v>
      </c>
      <c r="G66" s="125">
        <v>311720466</v>
      </c>
      <c r="H66" s="125">
        <v>6477464</v>
      </c>
      <c r="I66" s="125">
        <v>1253850886</v>
      </c>
      <c r="J66" s="125">
        <v>592654124</v>
      </c>
      <c r="K66" s="125">
        <v>7338488</v>
      </c>
      <c r="L66" s="125">
        <v>599992612</v>
      </c>
      <c r="M66" s="125">
        <v>119826145</v>
      </c>
      <c r="N66" s="125">
        <v>18591903</v>
      </c>
      <c r="O66" s="127">
        <v>59</v>
      </c>
    </row>
    <row r="67" spans="2:15" ht="12">
      <c r="B67" s="128">
        <v>60</v>
      </c>
      <c r="C67" s="129" t="s">
        <v>75</v>
      </c>
      <c r="D67" s="125">
        <v>272420631</v>
      </c>
      <c r="E67" s="125">
        <v>17575706</v>
      </c>
      <c r="F67" s="125">
        <v>36855</v>
      </c>
      <c r="G67" s="125">
        <v>290033192</v>
      </c>
      <c r="H67" s="125">
        <v>6570207</v>
      </c>
      <c r="I67" s="125">
        <v>1087659327</v>
      </c>
      <c r="J67" s="125">
        <v>663007366</v>
      </c>
      <c r="K67" s="125">
        <v>6115419</v>
      </c>
      <c r="L67" s="125">
        <v>669122785</v>
      </c>
      <c r="M67" s="125">
        <v>104412327</v>
      </c>
      <c r="N67" s="125">
        <v>16530952</v>
      </c>
      <c r="O67" s="127">
        <v>60</v>
      </c>
    </row>
    <row r="68" spans="2:15" ht="12">
      <c r="B68" s="128">
        <v>61</v>
      </c>
      <c r="C68" s="129" t="s">
        <v>76</v>
      </c>
      <c r="D68" s="125">
        <v>122782856</v>
      </c>
      <c r="E68" s="125">
        <v>8901597</v>
      </c>
      <c r="F68" s="125">
        <v>0</v>
      </c>
      <c r="G68" s="125">
        <v>131684453</v>
      </c>
      <c r="H68" s="125">
        <v>3247570</v>
      </c>
      <c r="I68" s="125">
        <v>590120435</v>
      </c>
      <c r="J68" s="125">
        <v>348600659</v>
      </c>
      <c r="K68" s="125">
        <v>4769378</v>
      </c>
      <c r="L68" s="125">
        <v>353370037</v>
      </c>
      <c r="M68" s="125">
        <v>55593068</v>
      </c>
      <c r="N68" s="125">
        <v>8836420</v>
      </c>
      <c r="O68" s="127">
        <v>61</v>
      </c>
    </row>
    <row r="69" spans="2:15" ht="12">
      <c r="B69" s="128">
        <v>62</v>
      </c>
      <c r="C69" s="129" t="s">
        <v>77</v>
      </c>
      <c r="D69" s="125">
        <v>287229075</v>
      </c>
      <c r="E69" s="125">
        <v>15461139</v>
      </c>
      <c r="F69" s="125">
        <v>0</v>
      </c>
      <c r="G69" s="125">
        <v>302690214</v>
      </c>
      <c r="H69" s="125">
        <v>5803829</v>
      </c>
      <c r="I69" s="125">
        <v>1187544470</v>
      </c>
      <c r="J69" s="125">
        <v>574403458</v>
      </c>
      <c r="K69" s="125">
        <v>6171807</v>
      </c>
      <c r="L69" s="125">
        <v>580575265</v>
      </c>
      <c r="M69" s="125">
        <v>108340406</v>
      </c>
      <c r="N69" s="125">
        <v>15598924</v>
      </c>
      <c r="O69" s="127">
        <v>62</v>
      </c>
    </row>
    <row r="70" spans="2:15" ht="12">
      <c r="B70" s="128">
        <v>63</v>
      </c>
      <c r="C70" s="129" t="s">
        <v>78</v>
      </c>
      <c r="D70" s="125">
        <v>133008735</v>
      </c>
      <c r="E70" s="125">
        <v>7071589</v>
      </c>
      <c r="F70" s="125">
        <v>0</v>
      </c>
      <c r="G70" s="125">
        <v>140080324</v>
      </c>
      <c r="H70" s="125">
        <v>4862491</v>
      </c>
      <c r="I70" s="125">
        <v>752183070</v>
      </c>
      <c r="J70" s="125">
        <v>453403341</v>
      </c>
      <c r="K70" s="125">
        <v>4320697</v>
      </c>
      <c r="L70" s="125">
        <v>457724038</v>
      </c>
      <c r="M70" s="125">
        <v>88170018</v>
      </c>
      <c r="N70" s="125">
        <v>13266490</v>
      </c>
      <c r="O70" s="127">
        <v>63</v>
      </c>
    </row>
    <row r="71" spans="2:15" ht="12">
      <c r="B71" s="128">
        <v>64</v>
      </c>
      <c r="C71" s="129" t="s">
        <v>79</v>
      </c>
      <c r="D71" s="125">
        <v>181067881</v>
      </c>
      <c r="E71" s="125">
        <v>9742502</v>
      </c>
      <c r="F71" s="125">
        <v>0</v>
      </c>
      <c r="G71" s="125">
        <v>190810383</v>
      </c>
      <c r="H71" s="125">
        <v>6814090</v>
      </c>
      <c r="I71" s="125">
        <v>1166505510</v>
      </c>
      <c r="J71" s="125">
        <v>633486992</v>
      </c>
      <c r="K71" s="125">
        <v>4726565</v>
      </c>
      <c r="L71" s="125">
        <v>638213557</v>
      </c>
      <c r="M71" s="125">
        <v>109462262</v>
      </c>
      <c r="N71" s="125">
        <v>17601476</v>
      </c>
      <c r="O71" s="127">
        <v>64</v>
      </c>
    </row>
    <row r="72" spans="2:15" ht="12">
      <c r="B72" s="128">
        <v>65</v>
      </c>
      <c r="C72" s="129" t="s">
        <v>80</v>
      </c>
      <c r="D72" s="125">
        <v>226099858</v>
      </c>
      <c r="E72" s="125">
        <v>11175846</v>
      </c>
      <c r="F72" s="125">
        <v>0</v>
      </c>
      <c r="G72" s="125">
        <v>237275704</v>
      </c>
      <c r="H72" s="125">
        <v>5717360</v>
      </c>
      <c r="I72" s="125">
        <v>1032619817</v>
      </c>
      <c r="J72" s="125">
        <v>568135163</v>
      </c>
      <c r="K72" s="125">
        <v>6696279</v>
      </c>
      <c r="L72" s="125">
        <v>574831442</v>
      </c>
      <c r="M72" s="125">
        <v>91585214</v>
      </c>
      <c r="N72" s="125">
        <v>14194602</v>
      </c>
      <c r="O72" s="127">
        <v>65</v>
      </c>
    </row>
    <row r="73" spans="2:15" ht="12">
      <c r="B73" s="128">
        <v>66</v>
      </c>
      <c r="C73" s="129" t="s">
        <v>81</v>
      </c>
      <c r="D73" s="125">
        <v>93063202</v>
      </c>
      <c r="E73" s="125">
        <v>6857647</v>
      </c>
      <c r="F73" s="125">
        <v>0</v>
      </c>
      <c r="G73" s="125">
        <v>99920849</v>
      </c>
      <c r="H73" s="125">
        <v>4486868</v>
      </c>
      <c r="I73" s="125">
        <v>730271203</v>
      </c>
      <c r="J73" s="125">
        <v>334473365</v>
      </c>
      <c r="K73" s="125">
        <v>5001127</v>
      </c>
      <c r="L73" s="125">
        <v>339474492</v>
      </c>
      <c r="M73" s="125">
        <v>93270962</v>
      </c>
      <c r="N73" s="125">
        <v>13345329</v>
      </c>
      <c r="O73" s="127">
        <v>66</v>
      </c>
    </row>
    <row r="74" spans="2:15" ht="12">
      <c r="B74" s="128">
        <v>67</v>
      </c>
      <c r="C74" s="129" t="s">
        <v>82</v>
      </c>
      <c r="D74" s="125">
        <v>143395833</v>
      </c>
      <c r="E74" s="125">
        <v>11350881</v>
      </c>
      <c r="F74" s="125">
        <v>0</v>
      </c>
      <c r="G74" s="125">
        <v>154746714</v>
      </c>
      <c r="H74" s="125">
        <v>2612785</v>
      </c>
      <c r="I74" s="125">
        <v>464174617</v>
      </c>
      <c r="J74" s="125">
        <v>187164098</v>
      </c>
      <c r="K74" s="125">
        <v>3266984</v>
      </c>
      <c r="L74" s="125">
        <v>190431082</v>
      </c>
      <c r="M74" s="125">
        <v>41325051</v>
      </c>
      <c r="N74" s="125">
        <v>6295308</v>
      </c>
      <c r="O74" s="127">
        <v>67</v>
      </c>
    </row>
    <row r="75" spans="2:15" ht="12">
      <c r="B75" s="128">
        <v>68</v>
      </c>
      <c r="C75" s="129" t="s">
        <v>83</v>
      </c>
      <c r="D75" s="125">
        <v>107947075</v>
      </c>
      <c r="E75" s="125">
        <v>7014849</v>
      </c>
      <c r="F75" s="125">
        <v>0</v>
      </c>
      <c r="G75" s="125">
        <v>114961924</v>
      </c>
      <c r="H75" s="125">
        <v>2958968</v>
      </c>
      <c r="I75" s="125">
        <v>498297970</v>
      </c>
      <c r="J75" s="125">
        <v>209424420</v>
      </c>
      <c r="K75" s="125">
        <v>3358937</v>
      </c>
      <c r="L75" s="125">
        <v>212783357</v>
      </c>
      <c r="M75" s="125">
        <v>45584379</v>
      </c>
      <c r="N75" s="125">
        <v>6947301</v>
      </c>
      <c r="O75" s="127">
        <v>68</v>
      </c>
    </row>
    <row r="76" spans="2:15" ht="12">
      <c r="B76" s="128">
        <v>69</v>
      </c>
      <c r="C76" s="129" t="s">
        <v>84</v>
      </c>
      <c r="D76" s="125">
        <v>303258436</v>
      </c>
      <c r="E76" s="125">
        <v>19734198</v>
      </c>
      <c r="F76" s="125">
        <v>0</v>
      </c>
      <c r="G76" s="125">
        <v>322992634</v>
      </c>
      <c r="H76" s="125">
        <v>9091649</v>
      </c>
      <c r="I76" s="125">
        <v>1399600132</v>
      </c>
      <c r="J76" s="125">
        <v>817976503</v>
      </c>
      <c r="K76" s="125">
        <v>8574637</v>
      </c>
      <c r="L76" s="125">
        <v>826551140</v>
      </c>
      <c r="M76" s="125">
        <v>144855016</v>
      </c>
      <c r="N76" s="125">
        <v>22412246</v>
      </c>
      <c r="O76" s="127">
        <v>69</v>
      </c>
    </row>
    <row r="77" spans="2:15" ht="12">
      <c r="B77" s="130">
        <v>70</v>
      </c>
      <c r="C77" s="129" t="s">
        <v>85</v>
      </c>
      <c r="D77" s="125">
        <v>280436678</v>
      </c>
      <c r="E77" s="125">
        <v>21345734</v>
      </c>
      <c r="F77" s="125">
        <v>0</v>
      </c>
      <c r="G77" s="125">
        <v>301782412</v>
      </c>
      <c r="H77" s="125">
        <v>6045359</v>
      </c>
      <c r="I77" s="125">
        <v>1062585777</v>
      </c>
      <c r="J77" s="125">
        <v>539182666</v>
      </c>
      <c r="K77" s="125">
        <v>6508069</v>
      </c>
      <c r="L77" s="125">
        <v>545690735</v>
      </c>
      <c r="M77" s="125">
        <v>102453605</v>
      </c>
      <c r="N77" s="125">
        <v>15072770</v>
      </c>
      <c r="O77" s="131">
        <v>70</v>
      </c>
    </row>
    <row r="78" spans="2:15" ht="13.5" customHeight="1">
      <c r="B78" s="272" t="s">
        <v>13</v>
      </c>
      <c r="C78" s="272"/>
      <c r="D78" s="48">
        <f>SUM(D8:D77)</f>
        <v>19550652396</v>
      </c>
      <c r="E78" s="48">
        <f aca="true" t="shared" si="0" ref="E78:N78">SUM(E8:E77)</f>
        <v>1238796071</v>
      </c>
      <c r="F78" s="48">
        <f t="shared" si="0"/>
        <v>174995</v>
      </c>
      <c r="G78" s="48">
        <f t="shared" si="0"/>
        <v>20789623462</v>
      </c>
      <c r="H78" s="48">
        <f t="shared" si="0"/>
        <v>451262483</v>
      </c>
      <c r="I78" s="48">
        <f t="shared" si="0"/>
        <v>84214448825</v>
      </c>
      <c r="J78" s="48">
        <f t="shared" si="0"/>
        <v>44249601995</v>
      </c>
      <c r="K78" s="48">
        <f t="shared" si="0"/>
        <v>503790010</v>
      </c>
      <c r="L78" s="48">
        <f t="shared" si="0"/>
        <v>44753392005</v>
      </c>
      <c r="M78" s="48">
        <f t="shared" si="0"/>
        <v>7734615263</v>
      </c>
      <c r="N78" s="48">
        <f t="shared" si="0"/>
        <v>1200072702</v>
      </c>
      <c r="O78" s="127"/>
    </row>
    <row r="79" spans="2:15" ht="13.5" customHeight="1">
      <c r="B79" s="272" t="s">
        <v>14</v>
      </c>
      <c r="C79" s="272"/>
      <c r="D79" s="48">
        <f>SUM(D8:D18)</f>
        <v>12637250036</v>
      </c>
      <c r="E79" s="48">
        <f aca="true" t="shared" si="1" ref="E79:N79">SUM(E8:E18)</f>
        <v>790267862</v>
      </c>
      <c r="F79" s="48">
        <f t="shared" si="1"/>
        <v>138140</v>
      </c>
      <c r="G79" s="48">
        <f t="shared" si="1"/>
        <v>13427656038</v>
      </c>
      <c r="H79" s="48">
        <f t="shared" si="1"/>
        <v>276008929</v>
      </c>
      <c r="I79" s="48">
        <f t="shared" si="1"/>
        <v>51169190606</v>
      </c>
      <c r="J79" s="48">
        <f t="shared" si="1"/>
        <v>27016803846</v>
      </c>
      <c r="K79" s="48">
        <f t="shared" si="1"/>
        <v>319724070</v>
      </c>
      <c r="L79" s="48">
        <f t="shared" si="1"/>
        <v>27336527916</v>
      </c>
      <c r="M79" s="48">
        <f>SUM(M8:M18)</f>
        <v>4559068582</v>
      </c>
      <c r="N79" s="48">
        <f t="shared" si="1"/>
        <v>707847583</v>
      </c>
      <c r="O79" s="127"/>
    </row>
    <row r="80" spans="2:15" ht="13.5" customHeight="1">
      <c r="B80" s="272" t="s">
        <v>15</v>
      </c>
      <c r="C80" s="272"/>
      <c r="D80" s="48">
        <f>SUM(D19:D77)</f>
        <v>6913402360</v>
      </c>
      <c r="E80" s="48">
        <f aca="true" t="shared" si="2" ref="E80:N80">SUM(E19:E77)</f>
        <v>448528209</v>
      </c>
      <c r="F80" s="48">
        <f t="shared" si="2"/>
        <v>36855</v>
      </c>
      <c r="G80" s="48">
        <f t="shared" si="2"/>
        <v>7361967424</v>
      </c>
      <c r="H80" s="48">
        <f t="shared" si="2"/>
        <v>175253554</v>
      </c>
      <c r="I80" s="48">
        <f t="shared" si="2"/>
        <v>33045258219</v>
      </c>
      <c r="J80" s="48">
        <f t="shared" si="2"/>
        <v>17232798149</v>
      </c>
      <c r="K80" s="48">
        <f t="shared" si="2"/>
        <v>184065940</v>
      </c>
      <c r="L80" s="48">
        <f t="shared" si="2"/>
        <v>17416864089</v>
      </c>
      <c r="M80" s="48">
        <f>SUM(M19:M77)</f>
        <v>3175546681</v>
      </c>
      <c r="N80" s="48">
        <f t="shared" si="2"/>
        <v>492225119</v>
      </c>
      <c r="O80" s="127"/>
    </row>
  </sheetData>
  <mergeCells count="6">
    <mergeCell ref="B79:C79"/>
    <mergeCell ref="B80:C80"/>
    <mergeCell ref="C4:C5"/>
    <mergeCell ref="D5:G5"/>
    <mergeCell ref="B7:C7"/>
    <mergeCell ref="B78:C78"/>
  </mergeCells>
  <printOptions/>
  <pageMargins left="0.75" right="0.75" top="1" bottom="1" header="0.512" footer="0.512"/>
  <pageSetup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80"/>
  <sheetViews>
    <sheetView workbookViewId="0" topLeftCell="A1">
      <selection activeCell="A1" sqref="A1"/>
    </sheetView>
  </sheetViews>
  <sheetFormatPr defaultColWidth="9.00390625" defaultRowHeight="13.5"/>
  <cols>
    <col min="1" max="1" width="3.625" style="23" customWidth="1"/>
    <col min="2" max="2" width="3.375" style="24" customWidth="1"/>
    <col min="3" max="3" width="8.625" style="23" customWidth="1"/>
    <col min="4" max="4" width="12.625" style="23" bestFit="1" customWidth="1"/>
    <col min="5" max="5" width="10.00390625" style="23" bestFit="1" customWidth="1"/>
    <col min="6" max="6" width="10.75390625" style="23" customWidth="1"/>
    <col min="7" max="7" width="7.875" style="23" bestFit="1" customWidth="1"/>
    <col min="8" max="8" width="12.625" style="23" bestFit="1" customWidth="1"/>
    <col min="9" max="9" width="10.875" style="23" bestFit="1" customWidth="1"/>
    <col min="10" max="10" width="14.375" style="23" bestFit="1" customWidth="1"/>
    <col min="11" max="12" width="13.50390625" style="23" bestFit="1" customWidth="1"/>
    <col min="13" max="13" width="11.25390625" style="23" bestFit="1" customWidth="1"/>
    <col min="14" max="14" width="3.75390625" style="24" bestFit="1" customWidth="1"/>
    <col min="15" max="16384" width="9.00390625" style="23" customWidth="1"/>
  </cols>
  <sheetData>
    <row r="1" spans="2:15" ht="14.25">
      <c r="B1" s="43" t="s">
        <v>163</v>
      </c>
      <c r="D1" s="20"/>
      <c r="E1" s="20"/>
      <c r="F1" s="20"/>
      <c r="G1" s="20"/>
      <c r="H1" s="20"/>
      <c r="I1" s="20"/>
      <c r="J1" s="20"/>
      <c r="K1" s="20"/>
      <c r="L1" s="20"/>
      <c r="M1" s="21"/>
      <c r="N1" s="22"/>
      <c r="O1" s="21"/>
    </row>
    <row r="2" spans="2:15" ht="12">
      <c r="B2" s="18"/>
      <c r="C2" s="19"/>
      <c r="D2" s="20"/>
      <c r="E2" s="19"/>
      <c r="F2" s="19"/>
      <c r="G2" s="19"/>
      <c r="H2" s="20"/>
      <c r="I2" s="20"/>
      <c r="J2" s="20"/>
      <c r="K2" s="20"/>
      <c r="L2" s="19"/>
      <c r="M2" s="21"/>
      <c r="N2" s="22"/>
      <c r="O2" s="21"/>
    </row>
    <row r="3" spans="2:14" ht="12">
      <c r="B3" s="216"/>
      <c r="C3" s="217"/>
      <c r="D3" s="147" t="s">
        <v>126</v>
      </c>
      <c r="E3" s="148"/>
      <c r="F3" s="148"/>
      <c r="G3" s="148"/>
      <c r="H3" s="149"/>
      <c r="I3" s="150"/>
      <c r="J3" s="151"/>
      <c r="K3" s="146"/>
      <c r="L3" s="152"/>
      <c r="M3" s="152"/>
      <c r="N3" s="146"/>
    </row>
    <row r="4" spans="2:14" ht="12">
      <c r="B4" s="218" t="s">
        <v>1</v>
      </c>
      <c r="C4" s="280" t="s">
        <v>2</v>
      </c>
      <c r="D4" s="154"/>
      <c r="E4" s="155"/>
      <c r="F4" s="155"/>
      <c r="G4" s="155"/>
      <c r="H4" s="155"/>
      <c r="I4" s="155"/>
      <c r="J4" s="156"/>
      <c r="K4" s="157" t="s">
        <v>127</v>
      </c>
      <c r="L4" s="158" t="s">
        <v>128</v>
      </c>
      <c r="M4" s="158" t="s">
        <v>129</v>
      </c>
      <c r="N4" s="153" t="s">
        <v>1</v>
      </c>
    </row>
    <row r="5" spans="2:14" ht="12">
      <c r="B5" s="218" t="s">
        <v>3</v>
      </c>
      <c r="C5" s="256"/>
      <c r="D5" s="157" t="s">
        <v>130</v>
      </c>
      <c r="E5" s="159" t="s">
        <v>102</v>
      </c>
      <c r="F5" s="159" t="s">
        <v>179</v>
      </c>
      <c r="G5" s="159" t="s">
        <v>131</v>
      </c>
      <c r="H5" s="159" t="s">
        <v>132</v>
      </c>
      <c r="I5" s="159" t="s">
        <v>133</v>
      </c>
      <c r="J5" s="159" t="s">
        <v>134</v>
      </c>
      <c r="K5" s="160" t="s">
        <v>135</v>
      </c>
      <c r="L5" s="158" t="s">
        <v>136</v>
      </c>
      <c r="M5" s="158" t="s">
        <v>137</v>
      </c>
      <c r="N5" s="153" t="s">
        <v>3</v>
      </c>
    </row>
    <row r="6" spans="2:14" ht="12">
      <c r="B6" s="218"/>
      <c r="C6" s="219"/>
      <c r="D6" s="157"/>
      <c r="E6" s="159" t="s">
        <v>138</v>
      </c>
      <c r="F6" s="159" t="s">
        <v>180</v>
      </c>
      <c r="G6" s="159"/>
      <c r="H6" s="159"/>
      <c r="I6" s="159" t="s">
        <v>139</v>
      </c>
      <c r="J6" s="159"/>
      <c r="K6" s="161" t="s">
        <v>140</v>
      </c>
      <c r="L6" s="158"/>
      <c r="M6" s="158" t="s">
        <v>136</v>
      </c>
      <c r="N6" s="153"/>
    </row>
    <row r="7" spans="2:14" ht="12">
      <c r="B7" s="281"/>
      <c r="C7" s="282"/>
      <c r="D7" s="134" t="s">
        <v>12</v>
      </c>
      <c r="E7" s="134" t="s">
        <v>12</v>
      </c>
      <c r="F7" s="134" t="s">
        <v>181</v>
      </c>
      <c r="G7" s="134" t="s">
        <v>12</v>
      </c>
      <c r="H7" s="135" t="s">
        <v>12</v>
      </c>
      <c r="I7" s="134" t="s">
        <v>12</v>
      </c>
      <c r="J7" s="134" t="s">
        <v>12</v>
      </c>
      <c r="K7" s="136" t="s">
        <v>12</v>
      </c>
      <c r="L7" s="137" t="s">
        <v>12</v>
      </c>
      <c r="M7" s="137" t="s">
        <v>12</v>
      </c>
      <c r="N7" s="138"/>
    </row>
    <row r="8" spans="2:14" ht="12">
      <c r="B8" s="133">
        <v>1</v>
      </c>
      <c r="C8" s="140" t="s">
        <v>16</v>
      </c>
      <c r="D8" s="134">
        <v>41816568</v>
      </c>
      <c r="E8" s="134">
        <v>0</v>
      </c>
      <c r="F8" s="134">
        <v>9120</v>
      </c>
      <c r="G8" s="134">
        <v>0</v>
      </c>
      <c r="H8" s="134">
        <v>38244616</v>
      </c>
      <c r="I8" s="134">
        <v>0</v>
      </c>
      <c r="J8" s="134">
        <v>18948350981</v>
      </c>
      <c r="K8" s="141">
        <v>33957492</v>
      </c>
      <c r="L8" s="139">
        <v>571687128</v>
      </c>
      <c r="M8" s="143">
        <v>0</v>
      </c>
      <c r="N8" s="138">
        <v>1</v>
      </c>
    </row>
    <row r="9" spans="2:14" ht="12">
      <c r="B9" s="133">
        <v>2</v>
      </c>
      <c r="C9" s="140" t="s">
        <v>17</v>
      </c>
      <c r="D9" s="134">
        <v>37218107</v>
      </c>
      <c r="E9" s="134">
        <v>0</v>
      </c>
      <c r="F9" s="134">
        <v>149058</v>
      </c>
      <c r="G9" s="134">
        <v>0</v>
      </c>
      <c r="H9" s="134">
        <v>37992427</v>
      </c>
      <c r="I9" s="134">
        <v>0</v>
      </c>
      <c r="J9" s="134">
        <v>15543699715</v>
      </c>
      <c r="K9" s="141">
        <v>420534890</v>
      </c>
      <c r="L9" s="139">
        <v>1115794449</v>
      </c>
      <c r="M9" s="142">
        <v>0</v>
      </c>
      <c r="N9" s="138">
        <v>2</v>
      </c>
    </row>
    <row r="10" spans="2:14" ht="12">
      <c r="B10" s="133">
        <v>3</v>
      </c>
      <c r="C10" s="140" t="s">
        <v>18</v>
      </c>
      <c r="D10" s="134">
        <v>30002476</v>
      </c>
      <c r="E10" s="134">
        <v>0</v>
      </c>
      <c r="F10" s="134">
        <v>213560</v>
      </c>
      <c r="G10" s="134">
        <v>0</v>
      </c>
      <c r="H10" s="134">
        <v>42156096</v>
      </c>
      <c r="I10" s="134">
        <v>0</v>
      </c>
      <c r="J10" s="134">
        <v>9633194789</v>
      </c>
      <c r="K10" s="141">
        <v>347796565</v>
      </c>
      <c r="L10" s="139">
        <v>511935914</v>
      </c>
      <c r="M10" s="142">
        <v>0</v>
      </c>
      <c r="N10" s="138">
        <v>3</v>
      </c>
    </row>
    <row r="11" spans="2:14" ht="12">
      <c r="B11" s="133">
        <v>4</v>
      </c>
      <c r="C11" s="140" t="s">
        <v>19</v>
      </c>
      <c r="D11" s="134">
        <v>31858597</v>
      </c>
      <c r="E11" s="134">
        <v>0</v>
      </c>
      <c r="F11" s="134">
        <v>8463</v>
      </c>
      <c r="G11" s="134">
        <v>0</v>
      </c>
      <c r="H11" s="134">
        <v>32999553</v>
      </c>
      <c r="I11" s="134">
        <v>0</v>
      </c>
      <c r="J11" s="134">
        <v>9038674425</v>
      </c>
      <c r="K11" s="141">
        <v>445899919</v>
      </c>
      <c r="L11" s="139">
        <v>169633680</v>
      </c>
      <c r="M11" s="142">
        <v>0</v>
      </c>
      <c r="N11" s="138">
        <v>4</v>
      </c>
    </row>
    <row r="12" spans="2:14" ht="12">
      <c r="B12" s="133">
        <v>5</v>
      </c>
      <c r="C12" s="140" t="s">
        <v>20</v>
      </c>
      <c r="D12" s="134">
        <v>18377275</v>
      </c>
      <c r="E12" s="134">
        <v>0</v>
      </c>
      <c r="F12" s="134">
        <v>0</v>
      </c>
      <c r="G12" s="134">
        <v>140470</v>
      </c>
      <c r="H12" s="134">
        <v>192065477</v>
      </c>
      <c r="I12" s="134">
        <v>0</v>
      </c>
      <c r="J12" s="134">
        <v>9730385097</v>
      </c>
      <c r="K12" s="141">
        <v>-93090377</v>
      </c>
      <c r="L12" s="139">
        <v>18995</v>
      </c>
      <c r="M12" s="142">
        <v>0</v>
      </c>
      <c r="N12" s="138">
        <v>5</v>
      </c>
    </row>
    <row r="13" spans="2:14" ht="12">
      <c r="B13" s="133">
        <v>6</v>
      </c>
      <c r="C13" s="140" t="s">
        <v>21</v>
      </c>
      <c r="D13" s="134">
        <v>17031962</v>
      </c>
      <c r="E13" s="134">
        <v>0</v>
      </c>
      <c r="F13" s="134">
        <v>0</v>
      </c>
      <c r="G13" s="134">
        <v>0</v>
      </c>
      <c r="H13" s="134">
        <v>26470318</v>
      </c>
      <c r="I13" s="134">
        <v>0</v>
      </c>
      <c r="J13" s="134">
        <v>3722581876</v>
      </c>
      <c r="K13" s="141">
        <v>4897966</v>
      </c>
      <c r="L13" s="139">
        <v>76337882</v>
      </c>
      <c r="M13" s="142">
        <v>0</v>
      </c>
      <c r="N13" s="138">
        <v>6</v>
      </c>
    </row>
    <row r="14" spans="2:14" ht="12">
      <c r="B14" s="133">
        <v>7</v>
      </c>
      <c r="C14" s="140" t="s">
        <v>22</v>
      </c>
      <c r="D14" s="134">
        <v>24020545</v>
      </c>
      <c r="E14" s="134">
        <v>0</v>
      </c>
      <c r="F14" s="134">
        <v>125789</v>
      </c>
      <c r="G14" s="134">
        <v>0</v>
      </c>
      <c r="H14" s="134">
        <v>30502464</v>
      </c>
      <c r="I14" s="134">
        <v>0</v>
      </c>
      <c r="J14" s="134">
        <v>5236403040</v>
      </c>
      <c r="K14" s="141">
        <v>292281211</v>
      </c>
      <c r="L14" s="139">
        <v>493929929</v>
      </c>
      <c r="M14" s="142">
        <v>0</v>
      </c>
      <c r="N14" s="138">
        <v>7</v>
      </c>
    </row>
    <row r="15" spans="2:14" ht="12">
      <c r="B15" s="133">
        <v>8</v>
      </c>
      <c r="C15" s="140" t="s">
        <v>23</v>
      </c>
      <c r="D15" s="134">
        <v>17903145</v>
      </c>
      <c r="E15" s="134">
        <v>0</v>
      </c>
      <c r="F15" s="134">
        <v>9123</v>
      </c>
      <c r="G15" s="134">
        <v>0</v>
      </c>
      <c r="H15" s="134">
        <v>17644103</v>
      </c>
      <c r="I15" s="134">
        <v>0</v>
      </c>
      <c r="J15" s="134">
        <v>3563099490</v>
      </c>
      <c r="K15" s="141">
        <v>66280576</v>
      </c>
      <c r="L15" s="139">
        <v>64072741</v>
      </c>
      <c r="M15" s="142">
        <v>0</v>
      </c>
      <c r="N15" s="138">
        <v>8</v>
      </c>
    </row>
    <row r="16" spans="2:14" ht="12">
      <c r="B16" s="133">
        <v>9</v>
      </c>
      <c r="C16" s="140" t="s">
        <v>24</v>
      </c>
      <c r="D16" s="134">
        <v>16202738</v>
      </c>
      <c r="E16" s="134">
        <v>0</v>
      </c>
      <c r="F16" s="134">
        <v>6851</v>
      </c>
      <c r="G16" s="134">
        <v>0</v>
      </c>
      <c r="H16" s="134">
        <v>18372893</v>
      </c>
      <c r="I16" s="134">
        <v>0</v>
      </c>
      <c r="J16" s="134">
        <v>4386967467</v>
      </c>
      <c r="K16" s="141">
        <v>223561047</v>
      </c>
      <c r="L16" s="139">
        <v>464440754</v>
      </c>
      <c r="M16" s="142">
        <v>0</v>
      </c>
      <c r="N16" s="138">
        <v>9</v>
      </c>
    </row>
    <row r="17" spans="2:14" ht="12">
      <c r="B17" s="133">
        <v>10</v>
      </c>
      <c r="C17" s="140" t="s">
        <v>25</v>
      </c>
      <c r="D17" s="134">
        <v>26224030</v>
      </c>
      <c r="E17" s="134">
        <v>0</v>
      </c>
      <c r="F17" s="134">
        <v>113840</v>
      </c>
      <c r="G17" s="134">
        <v>0</v>
      </c>
      <c r="H17" s="134">
        <v>4057746</v>
      </c>
      <c r="I17" s="134">
        <v>0</v>
      </c>
      <c r="J17" s="134">
        <v>3051651831</v>
      </c>
      <c r="K17" s="141">
        <v>213505411</v>
      </c>
      <c r="L17" s="139">
        <v>200239073</v>
      </c>
      <c r="M17" s="142">
        <v>0</v>
      </c>
      <c r="N17" s="138">
        <v>10</v>
      </c>
    </row>
    <row r="18" spans="2:14" ht="12">
      <c r="B18" s="133">
        <v>11</v>
      </c>
      <c r="C18" s="140" t="s">
        <v>26</v>
      </c>
      <c r="D18" s="134">
        <v>10206356</v>
      </c>
      <c r="E18" s="134">
        <v>0</v>
      </c>
      <c r="F18" s="134">
        <v>2283</v>
      </c>
      <c r="G18" s="134">
        <v>0</v>
      </c>
      <c r="H18" s="134">
        <v>54940924</v>
      </c>
      <c r="I18" s="134">
        <v>0</v>
      </c>
      <c r="J18" s="134">
        <v>3213399529</v>
      </c>
      <c r="K18" s="141">
        <v>44956027</v>
      </c>
      <c r="L18" s="139">
        <v>140088046</v>
      </c>
      <c r="M18" s="142">
        <v>0</v>
      </c>
      <c r="N18" s="138">
        <v>11</v>
      </c>
    </row>
    <row r="19" spans="2:14" ht="12">
      <c r="B19" s="133">
        <v>12</v>
      </c>
      <c r="C19" s="140" t="s">
        <v>27</v>
      </c>
      <c r="D19" s="134">
        <v>4536886</v>
      </c>
      <c r="E19" s="134">
        <v>0</v>
      </c>
      <c r="F19" s="134">
        <v>10209</v>
      </c>
      <c r="G19" s="134">
        <v>0</v>
      </c>
      <c r="H19" s="134">
        <v>10959995</v>
      </c>
      <c r="I19" s="134">
        <v>0</v>
      </c>
      <c r="J19" s="134">
        <v>723049656</v>
      </c>
      <c r="K19" s="141">
        <v>50294454</v>
      </c>
      <c r="L19" s="139">
        <v>14053007</v>
      </c>
      <c r="M19" s="142">
        <v>0</v>
      </c>
      <c r="N19" s="138">
        <v>12</v>
      </c>
    </row>
    <row r="20" spans="2:14" ht="12">
      <c r="B20" s="133">
        <v>13</v>
      </c>
      <c r="C20" s="140" t="s">
        <v>28</v>
      </c>
      <c r="D20" s="134">
        <v>11417746</v>
      </c>
      <c r="E20" s="134">
        <v>1159000</v>
      </c>
      <c r="F20" s="134">
        <v>18910</v>
      </c>
      <c r="G20" s="134">
        <v>0</v>
      </c>
      <c r="H20" s="134">
        <v>2846000</v>
      </c>
      <c r="I20" s="134">
        <v>0</v>
      </c>
      <c r="J20" s="134">
        <v>1074910418</v>
      </c>
      <c r="K20" s="141">
        <v>21636196</v>
      </c>
      <c r="L20" s="139">
        <v>6676236</v>
      </c>
      <c r="M20" s="142">
        <v>0</v>
      </c>
      <c r="N20" s="138">
        <v>13</v>
      </c>
    </row>
    <row r="21" spans="2:14" ht="12">
      <c r="B21" s="133">
        <v>14</v>
      </c>
      <c r="C21" s="140" t="s">
        <v>29</v>
      </c>
      <c r="D21" s="134">
        <v>4050772</v>
      </c>
      <c r="E21" s="134">
        <v>0</v>
      </c>
      <c r="F21" s="134">
        <v>1720</v>
      </c>
      <c r="G21" s="134">
        <v>0</v>
      </c>
      <c r="H21" s="134">
        <v>7229265</v>
      </c>
      <c r="I21" s="134">
        <v>0</v>
      </c>
      <c r="J21" s="134">
        <v>1469200820</v>
      </c>
      <c r="K21" s="141">
        <v>23742651</v>
      </c>
      <c r="L21" s="139">
        <v>49236946</v>
      </c>
      <c r="M21" s="142">
        <v>0</v>
      </c>
      <c r="N21" s="138">
        <v>14</v>
      </c>
    </row>
    <row r="22" spans="2:14" ht="12">
      <c r="B22" s="133">
        <v>15</v>
      </c>
      <c r="C22" s="140" t="s">
        <v>30</v>
      </c>
      <c r="D22" s="134">
        <v>5301984</v>
      </c>
      <c r="E22" s="134">
        <v>0</v>
      </c>
      <c r="F22" s="134">
        <v>64073</v>
      </c>
      <c r="G22" s="134">
        <v>0</v>
      </c>
      <c r="H22" s="134">
        <v>32516500</v>
      </c>
      <c r="I22" s="134">
        <v>0</v>
      </c>
      <c r="J22" s="134">
        <v>1103425353</v>
      </c>
      <c r="K22" s="141">
        <v>55711951</v>
      </c>
      <c r="L22" s="139">
        <v>102507909</v>
      </c>
      <c r="M22" s="142">
        <v>0</v>
      </c>
      <c r="N22" s="138">
        <v>15</v>
      </c>
    </row>
    <row r="23" spans="2:14" ht="12">
      <c r="B23" s="133">
        <v>16</v>
      </c>
      <c r="C23" s="140" t="s">
        <v>31</v>
      </c>
      <c r="D23" s="134">
        <v>3200378</v>
      </c>
      <c r="E23" s="134">
        <v>0</v>
      </c>
      <c r="F23" s="134">
        <v>47295</v>
      </c>
      <c r="G23" s="134">
        <v>0</v>
      </c>
      <c r="H23" s="134">
        <v>581872</v>
      </c>
      <c r="I23" s="134">
        <v>0</v>
      </c>
      <c r="J23" s="134">
        <v>566834510</v>
      </c>
      <c r="K23" s="141">
        <v>50378758</v>
      </c>
      <c r="L23" s="139">
        <v>82587249</v>
      </c>
      <c r="M23" s="142">
        <v>0</v>
      </c>
      <c r="N23" s="138">
        <v>16</v>
      </c>
    </row>
    <row r="24" spans="2:14" ht="12">
      <c r="B24" s="133">
        <v>17</v>
      </c>
      <c r="C24" s="140" t="s">
        <v>32</v>
      </c>
      <c r="D24" s="134">
        <v>1746657</v>
      </c>
      <c r="E24" s="134">
        <v>0</v>
      </c>
      <c r="F24" s="134">
        <v>0</v>
      </c>
      <c r="G24" s="134">
        <v>0</v>
      </c>
      <c r="H24" s="134">
        <v>3102333</v>
      </c>
      <c r="I24" s="134">
        <v>0</v>
      </c>
      <c r="J24" s="134">
        <v>806207675</v>
      </c>
      <c r="K24" s="141">
        <v>85271221</v>
      </c>
      <c r="L24" s="139">
        <v>91412000</v>
      </c>
      <c r="M24" s="142">
        <v>0</v>
      </c>
      <c r="N24" s="138">
        <v>17</v>
      </c>
    </row>
    <row r="25" spans="2:14" ht="12">
      <c r="B25" s="133">
        <v>18</v>
      </c>
      <c r="C25" s="140" t="s">
        <v>33</v>
      </c>
      <c r="D25" s="134">
        <v>3337463</v>
      </c>
      <c r="E25" s="134">
        <v>0</v>
      </c>
      <c r="F25" s="134">
        <v>3426</v>
      </c>
      <c r="G25" s="134">
        <v>0</v>
      </c>
      <c r="H25" s="134">
        <v>18509771</v>
      </c>
      <c r="I25" s="134">
        <v>0</v>
      </c>
      <c r="J25" s="134">
        <v>1238661907</v>
      </c>
      <c r="K25" s="141">
        <v>38455002</v>
      </c>
      <c r="L25" s="139">
        <v>11366617</v>
      </c>
      <c r="M25" s="142">
        <v>0</v>
      </c>
      <c r="N25" s="138">
        <v>18</v>
      </c>
    </row>
    <row r="26" spans="2:14" ht="12">
      <c r="B26" s="133">
        <v>19</v>
      </c>
      <c r="C26" s="140" t="s">
        <v>34</v>
      </c>
      <c r="D26" s="134">
        <v>5084740</v>
      </c>
      <c r="E26" s="134">
        <v>0</v>
      </c>
      <c r="F26" s="134">
        <v>59012</v>
      </c>
      <c r="G26" s="134">
        <v>0</v>
      </c>
      <c r="H26" s="134">
        <v>5225372</v>
      </c>
      <c r="I26" s="134">
        <v>0</v>
      </c>
      <c r="J26" s="134">
        <v>258652719</v>
      </c>
      <c r="K26" s="141">
        <v>33486859</v>
      </c>
      <c r="L26" s="139">
        <v>86630795</v>
      </c>
      <c r="M26" s="142">
        <v>0</v>
      </c>
      <c r="N26" s="138">
        <v>19</v>
      </c>
    </row>
    <row r="27" spans="2:14" ht="12">
      <c r="B27" s="133">
        <v>20</v>
      </c>
      <c r="C27" s="140" t="s">
        <v>35</v>
      </c>
      <c r="D27" s="134">
        <v>982741</v>
      </c>
      <c r="E27" s="134">
        <v>0</v>
      </c>
      <c r="F27" s="134">
        <v>35956</v>
      </c>
      <c r="G27" s="134">
        <v>0</v>
      </c>
      <c r="H27" s="134">
        <v>2976940</v>
      </c>
      <c r="I27" s="134">
        <v>0</v>
      </c>
      <c r="J27" s="134">
        <v>280587682</v>
      </c>
      <c r="K27" s="141">
        <v>36184306</v>
      </c>
      <c r="L27" s="139">
        <v>72259365</v>
      </c>
      <c r="M27" s="142">
        <v>0</v>
      </c>
      <c r="N27" s="138">
        <v>20</v>
      </c>
    </row>
    <row r="28" spans="2:14" ht="12">
      <c r="B28" s="133">
        <v>21</v>
      </c>
      <c r="C28" s="140" t="s">
        <v>36</v>
      </c>
      <c r="D28" s="134">
        <v>7219229</v>
      </c>
      <c r="E28" s="134">
        <v>0</v>
      </c>
      <c r="F28" s="134">
        <v>100000</v>
      </c>
      <c r="G28" s="134">
        <v>0</v>
      </c>
      <c r="H28" s="134">
        <v>18395868</v>
      </c>
      <c r="I28" s="134">
        <v>0</v>
      </c>
      <c r="J28" s="134">
        <v>1724702533</v>
      </c>
      <c r="K28" s="141">
        <v>101270723</v>
      </c>
      <c r="L28" s="139">
        <v>162795000</v>
      </c>
      <c r="M28" s="142">
        <v>0</v>
      </c>
      <c r="N28" s="138">
        <v>21</v>
      </c>
    </row>
    <row r="29" spans="2:14" ht="12">
      <c r="B29" s="133">
        <v>22</v>
      </c>
      <c r="C29" s="140" t="s">
        <v>37</v>
      </c>
      <c r="D29" s="134">
        <v>1747275</v>
      </c>
      <c r="E29" s="134">
        <v>0</v>
      </c>
      <c r="F29" s="134">
        <v>5071423</v>
      </c>
      <c r="G29" s="134">
        <v>0</v>
      </c>
      <c r="H29" s="134">
        <v>6432085</v>
      </c>
      <c r="I29" s="134">
        <v>0</v>
      </c>
      <c r="J29" s="134">
        <v>435542943</v>
      </c>
      <c r="K29" s="141">
        <v>41625474</v>
      </c>
      <c r="L29" s="139">
        <v>35224692</v>
      </c>
      <c r="M29" s="142">
        <v>0</v>
      </c>
      <c r="N29" s="138">
        <v>22</v>
      </c>
    </row>
    <row r="30" spans="2:14" ht="12">
      <c r="B30" s="133">
        <v>23</v>
      </c>
      <c r="C30" s="140" t="s">
        <v>38</v>
      </c>
      <c r="D30" s="134">
        <v>6072774</v>
      </c>
      <c r="E30" s="134">
        <v>0</v>
      </c>
      <c r="F30" s="134">
        <v>40071</v>
      </c>
      <c r="G30" s="134">
        <v>0</v>
      </c>
      <c r="H30" s="134">
        <v>10441567</v>
      </c>
      <c r="I30" s="134">
        <v>0</v>
      </c>
      <c r="J30" s="134">
        <v>1306885280</v>
      </c>
      <c r="K30" s="141">
        <v>27847035</v>
      </c>
      <c r="L30" s="139">
        <v>25932934</v>
      </c>
      <c r="M30" s="142">
        <v>0</v>
      </c>
      <c r="N30" s="138">
        <v>23</v>
      </c>
    </row>
    <row r="31" spans="2:14" ht="12">
      <c r="B31" s="133">
        <v>24</v>
      </c>
      <c r="C31" s="140" t="s">
        <v>39</v>
      </c>
      <c r="D31" s="134">
        <v>15343118</v>
      </c>
      <c r="E31" s="134">
        <v>0</v>
      </c>
      <c r="F31" s="134">
        <v>19277</v>
      </c>
      <c r="G31" s="134">
        <v>0</v>
      </c>
      <c r="H31" s="134">
        <v>16491752</v>
      </c>
      <c r="I31" s="134">
        <v>0</v>
      </c>
      <c r="J31" s="134">
        <v>2373254895</v>
      </c>
      <c r="K31" s="141">
        <v>141926896</v>
      </c>
      <c r="L31" s="139">
        <v>318735839</v>
      </c>
      <c r="M31" s="142">
        <v>0</v>
      </c>
      <c r="N31" s="138">
        <v>24</v>
      </c>
    </row>
    <row r="32" spans="2:14" ht="12">
      <c r="B32" s="133">
        <v>25</v>
      </c>
      <c r="C32" s="140" t="s">
        <v>40</v>
      </c>
      <c r="D32" s="134">
        <v>8139290</v>
      </c>
      <c r="E32" s="134">
        <v>0</v>
      </c>
      <c r="F32" s="134">
        <v>176000</v>
      </c>
      <c r="G32" s="134">
        <v>0</v>
      </c>
      <c r="H32" s="134">
        <v>7646863</v>
      </c>
      <c r="I32" s="134">
        <v>0</v>
      </c>
      <c r="J32" s="134">
        <v>903543463</v>
      </c>
      <c r="K32" s="141">
        <v>63057108</v>
      </c>
      <c r="L32" s="139">
        <v>182060690</v>
      </c>
      <c r="M32" s="142">
        <v>0</v>
      </c>
      <c r="N32" s="138">
        <v>25</v>
      </c>
    </row>
    <row r="33" spans="2:14" ht="12">
      <c r="B33" s="133">
        <v>26</v>
      </c>
      <c r="C33" s="140" t="s">
        <v>41</v>
      </c>
      <c r="D33" s="134">
        <v>436598</v>
      </c>
      <c r="E33" s="134">
        <v>0</v>
      </c>
      <c r="F33" s="134">
        <v>55821</v>
      </c>
      <c r="G33" s="134">
        <v>0</v>
      </c>
      <c r="H33" s="134">
        <v>1383286</v>
      </c>
      <c r="I33" s="134">
        <v>0</v>
      </c>
      <c r="J33" s="134">
        <v>153296264</v>
      </c>
      <c r="K33" s="141">
        <v>17378359</v>
      </c>
      <c r="L33" s="139">
        <v>88887431</v>
      </c>
      <c r="M33" s="142">
        <v>0</v>
      </c>
      <c r="N33" s="138">
        <v>26</v>
      </c>
    </row>
    <row r="34" spans="2:14" ht="12">
      <c r="B34" s="133">
        <v>27</v>
      </c>
      <c r="C34" s="140" t="s">
        <v>42</v>
      </c>
      <c r="D34" s="134">
        <v>3984461</v>
      </c>
      <c r="E34" s="134">
        <v>0</v>
      </c>
      <c r="F34" s="134">
        <v>7000</v>
      </c>
      <c r="G34" s="134">
        <v>0</v>
      </c>
      <c r="H34" s="134">
        <v>4553720</v>
      </c>
      <c r="I34" s="134">
        <v>0</v>
      </c>
      <c r="J34" s="134">
        <v>392587952</v>
      </c>
      <c r="K34" s="141">
        <v>59464747</v>
      </c>
      <c r="L34" s="139">
        <v>44958000</v>
      </c>
      <c r="M34" s="142">
        <v>0</v>
      </c>
      <c r="N34" s="138">
        <v>27</v>
      </c>
    </row>
    <row r="35" spans="2:14" ht="12">
      <c r="B35" s="133">
        <v>28</v>
      </c>
      <c r="C35" s="140" t="s">
        <v>43</v>
      </c>
      <c r="D35" s="134">
        <v>6644393</v>
      </c>
      <c r="E35" s="134">
        <v>0</v>
      </c>
      <c r="F35" s="134">
        <v>577939</v>
      </c>
      <c r="G35" s="134">
        <v>0</v>
      </c>
      <c r="H35" s="134">
        <v>9190610</v>
      </c>
      <c r="I35" s="134">
        <v>0</v>
      </c>
      <c r="J35" s="134">
        <v>826238249</v>
      </c>
      <c r="K35" s="141">
        <v>36897665</v>
      </c>
      <c r="L35" s="139">
        <v>173531648</v>
      </c>
      <c r="M35" s="142">
        <v>0</v>
      </c>
      <c r="N35" s="138">
        <v>28</v>
      </c>
    </row>
    <row r="36" spans="2:14" ht="12">
      <c r="B36" s="133">
        <v>29</v>
      </c>
      <c r="C36" s="140" t="s">
        <v>44</v>
      </c>
      <c r="D36" s="134">
        <v>3930337</v>
      </c>
      <c r="E36" s="134">
        <v>0</v>
      </c>
      <c r="F36" s="134">
        <v>21194</v>
      </c>
      <c r="G36" s="134">
        <v>0</v>
      </c>
      <c r="H36" s="134">
        <v>38819005</v>
      </c>
      <c r="I36" s="134">
        <v>0</v>
      </c>
      <c r="J36" s="134">
        <v>1196479446</v>
      </c>
      <c r="K36" s="141">
        <v>0</v>
      </c>
      <c r="L36" s="139">
        <v>69551606</v>
      </c>
      <c r="M36" s="142">
        <v>0</v>
      </c>
      <c r="N36" s="138">
        <v>29</v>
      </c>
    </row>
    <row r="37" spans="2:14" ht="12">
      <c r="B37" s="133">
        <v>30</v>
      </c>
      <c r="C37" s="140" t="s">
        <v>45</v>
      </c>
      <c r="D37" s="134">
        <v>3466354</v>
      </c>
      <c r="E37" s="134">
        <v>0</v>
      </c>
      <c r="F37" s="134">
        <v>248</v>
      </c>
      <c r="G37" s="134">
        <v>0</v>
      </c>
      <c r="H37" s="134">
        <v>21039570</v>
      </c>
      <c r="I37" s="134">
        <v>0</v>
      </c>
      <c r="J37" s="134">
        <v>885507146</v>
      </c>
      <c r="K37" s="141">
        <v>54697993</v>
      </c>
      <c r="L37" s="139">
        <v>17730179</v>
      </c>
      <c r="M37" s="142">
        <v>0</v>
      </c>
      <c r="N37" s="138">
        <v>30</v>
      </c>
    </row>
    <row r="38" spans="2:14" ht="12">
      <c r="B38" s="133">
        <v>31</v>
      </c>
      <c r="C38" s="140" t="s">
        <v>46</v>
      </c>
      <c r="D38" s="134">
        <v>5450689</v>
      </c>
      <c r="E38" s="134">
        <v>3371000</v>
      </c>
      <c r="F38" s="134">
        <v>69953</v>
      </c>
      <c r="G38" s="134">
        <v>0</v>
      </c>
      <c r="H38" s="134">
        <v>194400</v>
      </c>
      <c r="I38" s="134">
        <v>0</v>
      </c>
      <c r="J38" s="134">
        <v>648508113</v>
      </c>
      <c r="K38" s="141">
        <v>11827921</v>
      </c>
      <c r="L38" s="139">
        <v>151347142</v>
      </c>
      <c r="M38" s="142">
        <v>0</v>
      </c>
      <c r="N38" s="138">
        <v>31</v>
      </c>
    </row>
    <row r="39" spans="2:14" ht="12">
      <c r="B39" s="133">
        <v>32</v>
      </c>
      <c r="C39" s="140" t="s">
        <v>47</v>
      </c>
      <c r="D39" s="134">
        <v>5238103</v>
      </c>
      <c r="E39" s="134">
        <v>0</v>
      </c>
      <c r="F39" s="134">
        <v>114453</v>
      </c>
      <c r="G39" s="134">
        <v>0</v>
      </c>
      <c r="H39" s="134">
        <v>17656465</v>
      </c>
      <c r="I39" s="134">
        <v>0</v>
      </c>
      <c r="J39" s="134">
        <v>1587275055</v>
      </c>
      <c r="K39" s="141">
        <v>56691185</v>
      </c>
      <c r="L39" s="139">
        <v>127894495</v>
      </c>
      <c r="M39" s="142">
        <v>0</v>
      </c>
      <c r="N39" s="138">
        <v>32</v>
      </c>
    </row>
    <row r="40" spans="2:14" ht="12">
      <c r="B40" s="133">
        <v>33</v>
      </c>
      <c r="C40" s="140" t="s">
        <v>48</v>
      </c>
      <c r="D40" s="134">
        <v>771750</v>
      </c>
      <c r="E40" s="134">
        <v>0</v>
      </c>
      <c r="F40" s="134">
        <v>19000</v>
      </c>
      <c r="G40" s="134">
        <v>0</v>
      </c>
      <c r="H40" s="134">
        <v>1344685</v>
      </c>
      <c r="I40" s="134">
        <v>0</v>
      </c>
      <c r="J40" s="134">
        <v>231207015</v>
      </c>
      <c r="K40" s="141">
        <v>42226582</v>
      </c>
      <c r="L40" s="139">
        <v>62265000</v>
      </c>
      <c r="M40" s="142">
        <v>0</v>
      </c>
      <c r="N40" s="138">
        <v>33</v>
      </c>
    </row>
    <row r="41" spans="2:14" ht="12">
      <c r="B41" s="133">
        <v>34</v>
      </c>
      <c r="C41" s="140" t="s">
        <v>49</v>
      </c>
      <c r="D41" s="134">
        <v>9758457</v>
      </c>
      <c r="E41" s="134">
        <v>6140000</v>
      </c>
      <c r="F41" s="134">
        <v>36109</v>
      </c>
      <c r="G41" s="134">
        <v>0</v>
      </c>
      <c r="H41" s="134">
        <v>710085</v>
      </c>
      <c r="I41" s="134">
        <v>0</v>
      </c>
      <c r="J41" s="134">
        <v>116411788</v>
      </c>
      <c r="K41" s="141">
        <v>69694477</v>
      </c>
      <c r="L41" s="139">
        <v>59081734</v>
      </c>
      <c r="M41" s="142">
        <v>0</v>
      </c>
      <c r="N41" s="138">
        <v>34</v>
      </c>
    </row>
    <row r="42" spans="2:14" ht="12">
      <c r="B42" s="133">
        <v>35</v>
      </c>
      <c r="C42" s="140" t="s">
        <v>50</v>
      </c>
      <c r="D42" s="134">
        <v>6966098</v>
      </c>
      <c r="E42" s="134">
        <v>0</v>
      </c>
      <c r="F42" s="134">
        <v>46000</v>
      </c>
      <c r="G42" s="134">
        <v>0</v>
      </c>
      <c r="H42" s="134">
        <v>1312401</v>
      </c>
      <c r="I42" s="134">
        <v>0</v>
      </c>
      <c r="J42" s="134">
        <v>156542544</v>
      </c>
      <c r="K42" s="141">
        <v>6169249</v>
      </c>
      <c r="L42" s="139">
        <v>105358000</v>
      </c>
      <c r="M42" s="142">
        <v>0</v>
      </c>
      <c r="N42" s="138">
        <v>35</v>
      </c>
    </row>
    <row r="43" spans="2:14" ht="12">
      <c r="B43" s="133">
        <v>36</v>
      </c>
      <c r="C43" s="140" t="s">
        <v>51</v>
      </c>
      <c r="D43" s="134">
        <v>2633669</v>
      </c>
      <c r="E43" s="134">
        <v>0</v>
      </c>
      <c r="F43" s="134">
        <v>11146</v>
      </c>
      <c r="G43" s="134">
        <v>0</v>
      </c>
      <c r="H43" s="134">
        <v>4722404</v>
      </c>
      <c r="I43" s="134">
        <v>0</v>
      </c>
      <c r="J43" s="134">
        <v>346598931</v>
      </c>
      <c r="K43" s="141">
        <v>19702547</v>
      </c>
      <c r="L43" s="139">
        <v>135158698</v>
      </c>
      <c r="M43" s="142">
        <v>0</v>
      </c>
      <c r="N43" s="138">
        <v>36</v>
      </c>
    </row>
    <row r="44" spans="2:14" ht="12">
      <c r="B44" s="133">
        <v>37</v>
      </c>
      <c r="C44" s="140" t="s">
        <v>52</v>
      </c>
      <c r="D44" s="134">
        <v>8600565</v>
      </c>
      <c r="E44" s="134">
        <v>0</v>
      </c>
      <c r="F44" s="134">
        <v>52477</v>
      </c>
      <c r="G44" s="134">
        <v>0</v>
      </c>
      <c r="H44" s="134">
        <v>5601073</v>
      </c>
      <c r="I44" s="134">
        <v>0</v>
      </c>
      <c r="J44" s="134">
        <v>967049230</v>
      </c>
      <c r="K44" s="141">
        <v>4342343</v>
      </c>
      <c r="L44" s="139">
        <v>322999729</v>
      </c>
      <c r="M44" s="142">
        <v>0</v>
      </c>
      <c r="N44" s="138">
        <v>37</v>
      </c>
    </row>
    <row r="45" spans="2:14" ht="12">
      <c r="B45" s="133">
        <v>38</v>
      </c>
      <c r="C45" s="140" t="s">
        <v>53</v>
      </c>
      <c r="D45" s="134">
        <v>1262543</v>
      </c>
      <c r="E45" s="134">
        <v>0</v>
      </c>
      <c r="F45" s="134">
        <v>350237</v>
      </c>
      <c r="G45" s="134">
        <v>0</v>
      </c>
      <c r="H45" s="134">
        <v>7102454</v>
      </c>
      <c r="I45" s="134">
        <v>0</v>
      </c>
      <c r="J45" s="134">
        <v>350029084</v>
      </c>
      <c r="K45" s="141">
        <v>21792065</v>
      </c>
      <c r="L45" s="139">
        <v>97638311</v>
      </c>
      <c r="M45" s="142">
        <v>0</v>
      </c>
      <c r="N45" s="138">
        <v>38</v>
      </c>
    </row>
    <row r="46" spans="2:14" ht="12">
      <c r="B46" s="133">
        <v>39</v>
      </c>
      <c r="C46" s="140" t="s">
        <v>54</v>
      </c>
      <c r="D46" s="134">
        <v>5291269</v>
      </c>
      <c r="E46" s="134">
        <v>0</v>
      </c>
      <c r="F46" s="134">
        <v>66053</v>
      </c>
      <c r="G46" s="134">
        <v>0</v>
      </c>
      <c r="H46" s="134">
        <v>7916478</v>
      </c>
      <c r="I46" s="134">
        <v>0</v>
      </c>
      <c r="J46" s="134">
        <v>913384416</v>
      </c>
      <c r="K46" s="141">
        <v>63839517</v>
      </c>
      <c r="L46" s="139">
        <v>38737331</v>
      </c>
      <c r="M46" s="142">
        <v>0</v>
      </c>
      <c r="N46" s="138">
        <v>39</v>
      </c>
    </row>
    <row r="47" spans="2:14" ht="12">
      <c r="B47" s="133">
        <v>40</v>
      </c>
      <c r="C47" s="140" t="s">
        <v>55</v>
      </c>
      <c r="D47" s="134">
        <v>4105477</v>
      </c>
      <c r="E47" s="134">
        <v>0</v>
      </c>
      <c r="F47" s="134">
        <v>34245</v>
      </c>
      <c r="G47" s="134">
        <v>0</v>
      </c>
      <c r="H47" s="134">
        <v>11991505</v>
      </c>
      <c r="I47" s="134">
        <v>0</v>
      </c>
      <c r="J47" s="134">
        <v>1186376383</v>
      </c>
      <c r="K47" s="141">
        <v>180014822</v>
      </c>
      <c r="L47" s="139">
        <v>276514168</v>
      </c>
      <c r="M47" s="142">
        <v>0</v>
      </c>
      <c r="N47" s="138">
        <v>40</v>
      </c>
    </row>
    <row r="48" spans="2:14" ht="12">
      <c r="B48" s="133">
        <v>41</v>
      </c>
      <c r="C48" s="140" t="s">
        <v>56</v>
      </c>
      <c r="D48" s="134">
        <v>8864743</v>
      </c>
      <c r="E48" s="134">
        <v>0</v>
      </c>
      <c r="F48" s="134">
        <v>3000</v>
      </c>
      <c r="G48" s="134">
        <v>0</v>
      </c>
      <c r="H48" s="134">
        <v>2165000</v>
      </c>
      <c r="I48" s="134">
        <v>0</v>
      </c>
      <c r="J48" s="134">
        <v>1248431659</v>
      </c>
      <c r="K48" s="141">
        <v>19009591</v>
      </c>
      <c r="L48" s="139">
        <v>125625000</v>
      </c>
      <c r="M48" s="142">
        <v>0</v>
      </c>
      <c r="N48" s="138">
        <v>41</v>
      </c>
    </row>
    <row r="49" spans="2:14" ht="12">
      <c r="B49" s="133">
        <v>42</v>
      </c>
      <c r="C49" s="140" t="s">
        <v>57</v>
      </c>
      <c r="D49" s="134">
        <v>2389569</v>
      </c>
      <c r="E49" s="134">
        <v>2716000</v>
      </c>
      <c r="F49" s="134">
        <v>21911</v>
      </c>
      <c r="G49" s="134">
        <v>0</v>
      </c>
      <c r="H49" s="134">
        <v>810252</v>
      </c>
      <c r="I49" s="134">
        <v>0</v>
      </c>
      <c r="J49" s="134">
        <v>173314437</v>
      </c>
      <c r="K49" s="141">
        <v>51841219</v>
      </c>
      <c r="L49" s="139">
        <v>70672041</v>
      </c>
      <c r="M49" s="142">
        <v>0</v>
      </c>
      <c r="N49" s="138">
        <v>42</v>
      </c>
    </row>
    <row r="50" spans="2:14" ht="12">
      <c r="B50" s="133">
        <v>43</v>
      </c>
      <c r="C50" s="140" t="s">
        <v>58</v>
      </c>
      <c r="D50" s="134">
        <v>6712193</v>
      </c>
      <c r="E50" s="134">
        <v>0</v>
      </c>
      <c r="F50" s="134">
        <v>23832</v>
      </c>
      <c r="G50" s="134">
        <v>0</v>
      </c>
      <c r="H50" s="134">
        <v>12617433</v>
      </c>
      <c r="I50" s="134">
        <v>0</v>
      </c>
      <c r="J50" s="134">
        <v>1077290435</v>
      </c>
      <c r="K50" s="141">
        <v>63240063</v>
      </c>
      <c r="L50" s="139">
        <v>85558038</v>
      </c>
      <c r="M50" s="142">
        <v>0</v>
      </c>
      <c r="N50" s="138">
        <v>43</v>
      </c>
    </row>
    <row r="51" spans="2:14" ht="12">
      <c r="B51" s="133">
        <v>44</v>
      </c>
      <c r="C51" s="140" t="s">
        <v>59</v>
      </c>
      <c r="D51" s="134">
        <v>1026568</v>
      </c>
      <c r="E51" s="134">
        <v>0</v>
      </c>
      <c r="F51" s="134">
        <v>20018</v>
      </c>
      <c r="G51" s="134">
        <v>0</v>
      </c>
      <c r="H51" s="134">
        <v>1368279</v>
      </c>
      <c r="I51" s="134">
        <v>0</v>
      </c>
      <c r="J51" s="134">
        <v>524062795</v>
      </c>
      <c r="K51" s="141">
        <v>52406196</v>
      </c>
      <c r="L51" s="139">
        <v>23315867</v>
      </c>
      <c r="M51" s="142">
        <v>0</v>
      </c>
      <c r="N51" s="138">
        <v>44</v>
      </c>
    </row>
    <row r="52" spans="2:14" ht="12">
      <c r="B52" s="133">
        <v>45</v>
      </c>
      <c r="C52" s="140" t="s">
        <v>60</v>
      </c>
      <c r="D52" s="134">
        <v>3310598</v>
      </c>
      <c r="E52" s="134">
        <v>1681000</v>
      </c>
      <c r="F52" s="134">
        <v>7914170</v>
      </c>
      <c r="G52" s="134">
        <v>0</v>
      </c>
      <c r="H52" s="134">
        <v>1476819</v>
      </c>
      <c r="I52" s="134">
        <v>0</v>
      </c>
      <c r="J52" s="134">
        <v>931082312</v>
      </c>
      <c r="K52" s="141">
        <v>50067837</v>
      </c>
      <c r="L52" s="139">
        <v>89599345</v>
      </c>
      <c r="M52" s="142">
        <v>0</v>
      </c>
      <c r="N52" s="138">
        <v>45</v>
      </c>
    </row>
    <row r="53" spans="2:14" ht="12">
      <c r="B53" s="133">
        <v>46</v>
      </c>
      <c r="C53" s="140" t="s">
        <v>61</v>
      </c>
      <c r="D53" s="134">
        <v>10868825</v>
      </c>
      <c r="E53" s="134">
        <v>0</v>
      </c>
      <c r="F53" s="134">
        <v>24931</v>
      </c>
      <c r="G53" s="134">
        <v>0</v>
      </c>
      <c r="H53" s="134">
        <v>7319892</v>
      </c>
      <c r="I53" s="134">
        <v>0</v>
      </c>
      <c r="J53" s="134">
        <v>779292262</v>
      </c>
      <c r="K53" s="141">
        <v>22810966</v>
      </c>
      <c r="L53" s="139">
        <v>51028942</v>
      </c>
      <c r="M53" s="142">
        <v>0</v>
      </c>
      <c r="N53" s="138">
        <v>46</v>
      </c>
    </row>
    <row r="54" spans="2:14" ht="12">
      <c r="B54" s="133">
        <v>47</v>
      </c>
      <c r="C54" s="140" t="s">
        <v>62</v>
      </c>
      <c r="D54" s="134">
        <v>4584811</v>
      </c>
      <c r="E54" s="134">
        <v>0</v>
      </c>
      <c r="F54" s="134">
        <v>1970000</v>
      </c>
      <c r="G54" s="134">
        <v>0</v>
      </c>
      <c r="H54" s="134">
        <v>10865572</v>
      </c>
      <c r="I54" s="134">
        <v>0</v>
      </c>
      <c r="J54" s="134">
        <v>156408437</v>
      </c>
      <c r="K54" s="141">
        <v>13181078</v>
      </c>
      <c r="L54" s="139">
        <v>3000000</v>
      </c>
      <c r="M54" s="142">
        <v>0</v>
      </c>
      <c r="N54" s="138">
        <v>47</v>
      </c>
    </row>
    <row r="55" spans="2:14" ht="12">
      <c r="B55" s="133">
        <v>48</v>
      </c>
      <c r="C55" s="140" t="s">
        <v>63</v>
      </c>
      <c r="D55" s="134">
        <v>4247664</v>
      </c>
      <c r="E55" s="134">
        <v>0</v>
      </c>
      <c r="F55" s="134">
        <v>5760</v>
      </c>
      <c r="G55" s="134">
        <v>0</v>
      </c>
      <c r="H55" s="134">
        <v>340836</v>
      </c>
      <c r="I55" s="134">
        <v>0</v>
      </c>
      <c r="J55" s="134">
        <v>339048347</v>
      </c>
      <c r="K55" s="141">
        <v>49239524</v>
      </c>
      <c r="L55" s="139">
        <v>268402721</v>
      </c>
      <c r="M55" s="142">
        <v>0</v>
      </c>
      <c r="N55" s="138">
        <v>48</v>
      </c>
    </row>
    <row r="56" spans="2:14" ht="12">
      <c r="B56" s="133">
        <v>49</v>
      </c>
      <c r="C56" s="140" t="s">
        <v>64</v>
      </c>
      <c r="D56" s="134">
        <v>984625</v>
      </c>
      <c r="E56" s="134">
        <v>0</v>
      </c>
      <c r="F56" s="134">
        <v>42091</v>
      </c>
      <c r="G56" s="134">
        <v>0</v>
      </c>
      <c r="H56" s="134">
        <v>81800</v>
      </c>
      <c r="I56" s="134">
        <v>0</v>
      </c>
      <c r="J56" s="134">
        <v>351024788</v>
      </c>
      <c r="K56" s="141">
        <v>14513407</v>
      </c>
      <c r="L56" s="139">
        <v>53641540</v>
      </c>
      <c r="M56" s="142">
        <v>0</v>
      </c>
      <c r="N56" s="138">
        <v>49</v>
      </c>
    </row>
    <row r="57" spans="2:14" ht="12">
      <c r="B57" s="133">
        <v>50</v>
      </c>
      <c r="C57" s="140" t="s">
        <v>65</v>
      </c>
      <c r="D57" s="134">
        <v>11652460</v>
      </c>
      <c r="E57" s="134">
        <v>0</v>
      </c>
      <c r="F57" s="134">
        <v>127013</v>
      </c>
      <c r="G57" s="134">
        <v>0</v>
      </c>
      <c r="H57" s="134">
        <v>4072757</v>
      </c>
      <c r="I57" s="134">
        <v>0</v>
      </c>
      <c r="J57" s="134">
        <v>489461554</v>
      </c>
      <c r="K57" s="141">
        <v>27620035</v>
      </c>
      <c r="L57" s="139">
        <v>122878375</v>
      </c>
      <c r="M57" s="142">
        <v>0</v>
      </c>
      <c r="N57" s="138">
        <v>50</v>
      </c>
    </row>
    <row r="58" spans="2:14" ht="12">
      <c r="B58" s="133">
        <v>51</v>
      </c>
      <c r="C58" s="140" t="s">
        <v>66</v>
      </c>
      <c r="D58" s="134">
        <v>4106254</v>
      </c>
      <c r="E58" s="134">
        <v>0</v>
      </c>
      <c r="F58" s="134">
        <v>1000000</v>
      </c>
      <c r="G58" s="134">
        <v>0</v>
      </c>
      <c r="H58" s="134">
        <v>2275700</v>
      </c>
      <c r="I58" s="134">
        <v>0</v>
      </c>
      <c r="J58" s="134">
        <v>538060193</v>
      </c>
      <c r="K58" s="141">
        <v>59807093</v>
      </c>
      <c r="L58" s="139">
        <v>138556000</v>
      </c>
      <c r="M58" s="142">
        <v>0</v>
      </c>
      <c r="N58" s="138">
        <v>51</v>
      </c>
    </row>
    <row r="59" spans="2:14" ht="12">
      <c r="B59" s="133">
        <v>52</v>
      </c>
      <c r="C59" s="140" t="s">
        <v>67</v>
      </c>
      <c r="D59" s="134">
        <v>2644326</v>
      </c>
      <c r="E59" s="134">
        <v>0</v>
      </c>
      <c r="F59" s="134">
        <v>85879</v>
      </c>
      <c r="G59" s="134">
        <v>0</v>
      </c>
      <c r="H59" s="134">
        <v>3487331</v>
      </c>
      <c r="I59" s="134">
        <v>0</v>
      </c>
      <c r="J59" s="134">
        <v>296415679</v>
      </c>
      <c r="K59" s="141">
        <v>36976474</v>
      </c>
      <c r="L59" s="139">
        <v>213043287</v>
      </c>
      <c r="M59" s="142">
        <v>0</v>
      </c>
      <c r="N59" s="138">
        <v>52</v>
      </c>
    </row>
    <row r="60" spans="2:14" ht="12">
      <c r="B60" s="133">
        <v>53</v>
      </c>
      <c r="C60" s="140" t="s">
        <v>68</v>
      </c>
      <c r="D60" s="134">
        <v>8690742</v>
      </c>
      <c r="E60" s="134">
        <v>0</v>
      </c>
      <c r="F60" s="134">
        <v>65628</v>
      </c>
      <c r="G60" s="134">
        <v>0</v>
      </c>
      <c r="H60" s="134">
        <v>9493014</v>
      </c>
      <c r="I60" s="134">
        <v>0</v>
      </c>
      <c r="J60" s="134">
        <v>829864985</v>
      </c>
      <c r="K60" s="141">
        <v>21678808</v>
      </c>
      <c r="L60" s="139">
        <v>104274941</v>
      </c>
      <c r="M60" s="142">
        <v>0</v>
      </c>
      <c r="N60" s="138">
        <v>53</v>
      </c>
    </row>
    <row r="61" spans="2:14" ht="12">
      <c r="B61" s="133">
        <v>54</v>
      </c>
      <c r="C61" s="140" t="s">
        <v>69</v>
      </c>
      <c r="D61" s="134">
        <v>4059828</v>
      </c>
      <c r="E61" s="134">
        <v>0</v>
      </c>
      <c r="F61" s="134">
        <v>17221</v>
      </c>
      <c r="G61" s="134">
        <v>0</v>
      </c>
      <c r="H61" s="134">
        <v>3321115</v>
      </c>
      <c r="I61" s="134">
        <v>0</v>
      </c>
      <c r="J61" s="134">
        <v>658480547</v>
      </c>
      <c r="K61" s="141">
        <v>55614747</v>
      </c>
      <c r="L61" s="139">
        <v>103649056</v>
      </c>
      <c r="M61" s="142">
        <v>0</v>
      </c>
      <c r="N61" s="138">
        <v>54</v>
      </c>
    </row>
    <row r="62" spans="2:14" ht="12">
      <c r="B62" s="133">
        <v>55</v>
      </c>
      <c r="C62" s="140" t="s">
        <v>70</v>
      </c>
      <c r="D62" s="134">
        <v>1969516</v>
      </c>
      <c r="E62" s="134">
        <v>0</v>
      </c>
      <c r="F62" s="134">
        <v>56965</v>
      </c>
      <c r="G62" s="134">
        <v>52140</v>
      </c>
      <c r="H62" s="134">
        <v>2340340</v>
      </c>
      <c r="I62" s="134">
        <v>0</v>
      </c>
      <c r="J62" s="134">
        <v>599193096</v>
      </c>
      <c r="K62" s="141">
        <v>49485315</v>
      </c>
      <c r="L62" s="139">
        <v>106913536</v>
      </c>
      <c r="M62" s="142">
        <v>0</v>
      </c>
      <c r="N62" s="138">
        <v>55</v>
      </c>
    </row>
    <row r="63" spans="2:14" ht="12">
      <c r="B63" s="133">
        <v>56</v>
      </c>
      <c r="C63" s="140" t="s">
        <v>71</v>
      </c>
      <c r="D63" s="134">
        <v>8446851</v>
      </c>
      <c r="E63" s="134">
        <v>0</v>
      </c>
      <c r="F63" s="134">
        <v>14515</v>
      </c>
      <c r="G63" s="134">
        <v>0</v>
      </c>
      <c r="H63" s="134">
        <v>3385143</v>
      </c>
      <c r="I63" s="134">
        <v>0</v>
      </c>
      <c r="J63" s="134">
        <v>783916440</v>
      </c>
      <c r="K63" s="141">
        <v>27259516</v>
      </c>
      <c r="L63" s="139">
        <v>81745820</v>
      </c>
      <c r="M63" s="142">
        <v>0</v>
      </c>
      <c r="N63" s="138">
        <v>56</v>
      </c>
    </row>
    <row r="64" spans="2:14" ht="12">
      <c r="B64" s="133">
        <v>57</v>
      </c>
      <c r="C64" s="140" t="s">
        <v>72</v>
      </c>
      <c r="D64" s="134">
        <v>7009852</v>
      </c>
      <c r="E64" s="134">
        <v>0</v>
      </c>
      <c r="F64" s="134">
        <v>63854</v>
      </c>
      <c r="G64" s="134">
        <v>0</v>
      </c>
      <c r="H64" s="134">
        <v>25686120</v>
      </c>
      <c r="I64" s="134">
        <v>0</v>
      </c>
      <c r="J64" s="134">
        <v>1263266484</v>
      </c>
      <c r="K64" s="141">
        <v>115509391</v>
      </c>
      <c r="L64" s="139">
        <v>163923284</v>
      </c>
      <c r="M64" s="142">
        <v>0</v>
      </c>
      <c r="N64" s="138">
        <v>57</v>
      </c>
    </row>
    <row r="65" spans="2:14" ht="12">
      <c r="B65" s="133">
        <v>58</v>
      </c>
      <c r="C65" s="140" t="s">
        <v>73</v>
      </c>
      <c r="D65" s="134">
        <v>4353200</v>
      </c>
      <c r="E65" s="134">
        <v>0</v>
      </c>
      <c r="F65" s="134">
        <v>183615</v>
      </c>
      <c r="G65" s="134">
        <v>0</v>
      </c>
      <c r="H65" s="134">
        <v>11518457</v>
      </c>
      <c r="I65" s="134">
        <v>0</v>
      </c>
      <c r="J65" s="134">
        <v>1427341085</v>
      </c>
      <c r="K65" s="141">
        <v>24386723</v>
      </c>
      <c r="L65" s="139">
        <v>236166120</v>
      </c>
      <c r="M65" s="142">
        <v>0</v>
      </c>
      <c r="N65" s="138">
        <v>58</v>
      </c>
    </row>
    <row r="66" spans="2:14" ht="12">
      <c r="B66" s="133">
        <v>59</v>
      </c>
      <c r="C66" s="140" t="s">
        <v>74</v>
      </c>
      <c r="D66" s="134">
        <v>7974470</v>
      </c>
      <c r="E66" s="134">
        <v>0</v>
      </c>
      <c r="F66" s="134">
        <v>71656</v>
      </c>
      <c r="G66" s="134">
        <v>0</v>
      </c>
      <c r="H66" s="134">
        <v>20434846</v>
      </c>
      <c r="I66" s="134">
        <v>0</v>
      </c>
      <c r="J66" s="134">
        <v>2044071299</v>
      </c>
      <c r="K66" s="141">
        <v>320963656</v>
      </c>
      <c r="L66" s="139">
        <v>318155048</v>
      </c>
      <c r="M66" s="142">
        <v>0</v>
      </c>
      <c r="N66" s="138">
        <v>59</v>
      </c>
    </row>
    <row r="67" spans="2:14" ht="12">
      <c r="B67" s="133">
        <v>60</v>
      </c>
      <c r="C67" s="140" t="s">
        <v>75</v>
      </c>
      <c r="D67" s="134">
        <v>7856066</v>
      </c>
      <c r="E67" s="134">
        <v>0</v>
      </c>
      <c r="F67" s="134">
        <v>1546588</v>
      </c>
      <c r="G67" s="134">
        <v>0</v>
      </c>
      <c r="H67" s="134">
        <v>16528067</v>
      </c>
      <c r="I67" s="134">
        <v>0</v>
      </c>
      <c r="J67" s="134">
        <v>1921781063</v>
      </c>
      <c r="K67" s="141">
        <v>144859392</v>
      </c>
      <c r="L67" s="139">
        <v>180214903</v>
      </c>
      <c r="M67" s="142">
        <v>0</v>
      </c>
      <c r="N67" s="138">
        <v>60</v>
      </c>
    </row>
    <row r="68" spans="2:14" ht="12">
      <c r="B68" s="133">
        <v>61</v>
      </c>
      <c r="C68" s="140" t="s">
        <v>76</v>
      </c>
      <c r="D68" s="134">
        <v>4574531</v>
      </c>
      <c r="E68" s="134">
        <v>0</v>
      </c>
      <c r="F68" s="134">
        <v>10041000</v>
      </c>
      <c r="G68" s="134">
        <v>0</v>
      </c>
      <c r="H68" s="134">
        <v>4394749</v>
      </c>
      <c r="I68" s="134">
        <v>0</v>
      </c>
      <c r="J68" s="134">
        <v>1036624380</v>
      </c>
      <c r="K68" s="141">
        <v>217156681</v>
      </c>
      <c r="L68" s="139">
        <v>144391000</v>
      </c>
      <c r="M68" s="142">
        <v>0</v>
      </c>
      <c r="N68" s="138">
        <v>61</v>
      </c>
    </row>
    <row r="69" spans="2:14" ht="12">
      <c r="B69" s="133">
        <v>62</v>
      </c>
      <c r="C69" s="140" t="s">
        <v>77</v>
      </c>
      <c r="D69" s="134">
        <v>9823226</v>
      </c>
      <c r="E69" s="134">
        <v>0</v>
      </c>
      <c r="F69" s="134">
        <v>191205</v>
      </c>
      <c r="G69" s="134">
        <v>0</v>
      </c>
      <c r="H69" s="134">
        <v>31733814</v>
      </c>
      <c r="I69" s="134">
        <v>0</v>
      </c>
      <c r="J69" s="134">
        <v>1952042161</v>
      </c>
      <c r="K69" s="141">
        <v>96876033</v>
      </c>
      <c r="L69" s="139">
        <v>371753413</v>
      </c>
      <c r="M69" s="142">
        <v>0</v>
      </c>
      <c r="N69" s="138">
        <v>62</v>
      </c>
    </row>
    <row r="70" spans="2:14" ht="12">
      <c r="B70" s="133">
        <v>63</v>
      </c>
      <c r="C70" s="140" t="s">
        <v>78</v>
      </c>
      <c r="D70" s="134">
        <v>10301539</v>
      </c>
      <c r="E70" s="134">
        <v>2276000</v>
      </c>
      <c r="F70" s="134">
        <v>15398</v>
      </c>
      <c r="G70" s="134">
        <v>0</v>
      </c>
      <c r="H70" s="134">
        <v>13854574</v>
      </c>
      <c r="I70" s="134">
        <v>0</v>
      </c>
      <c r="J70" s="134">
        <v>1350892461</v>
      </c>
      <c r="K70" s="141">
        <v>152328398</v>
      </c>
      <c r="L70" s="139">
        <v>100167036</v>
      </c>
      <c r="M70" s="142">
        <v>0</v>
      </c>
      <c r="N70" s="138">
        <v>63</v>
      </c>
    </row>
    <row r="71" spans="2:14" ht="12">
      <c r="B71" s="133">
        <v>64</v>
      </c>
      <c r="C71" s="140" t="s">
        <v>79</v>
      </c>
      <c r="D71" s="134">
        <v>7918678</v>
      </c>
      <c r="E71" s="134">
        <v>0</v>
      </c>
      <c r="F71" s="134">
        <v>98705</v>
      </c>
      <c r="G71" s="134">
        <v>0</v>
      </c>
      <c r="H71" s="134">
        <v>14381117</v>
      </c>
      <c r="I71" s="134">
        <v>0</v>
      </c>
      <c r="J71" s="134">
        <v>1965875123</v>
      </c>
      <c r="K71" s="141">
        <v>130356835</v>
      </c>
      <c r="L71" s="139">
        <v>58372386</v>
      </c>
      <c r="M71" s="142">
        <v>0</v>
      </c>
      <c r="N71" s="138">
        <v>64</v>
      </c>
    </row>
    <row r="72" spans="2:14" ht="12">
      <c r="B72" s="133">
        <v>65</v>
      </c>
      <c r="C72" s="140" t="s">
        <v>80</v>
      </c>
      <c r="D72" s="134">
        <v>4338441</v>
      </c>
      <c r="E72" s="134">
        <v>0</v>
      </c>
      <c r="F72" s="134">
        <v>12591000</v>
      </c>
      <c r="G72" s="134">
        <v>0</v>
      </c>
      <c r="H72" s="134">
        <v>16657492</v>
      </c>
      <c r="I72" s="134">
        <v>0</v>
      </c>
      <c r="J72" s="134">
        <v>1761847746</v>
      </c>
      <c r="K72" s="141">
        <v>37327071</v>
      </c>
      <c r="L72" s="139">
        <v>12591000</v>
      </c>
      <c r="M72" s="142">
        <v>0</v>
      </c>
      <c r="N72" s="138">
        <v>65</v>
      </c>
    </row>
    <row r="73" spans="2:14" ht="12">
      <c r="B73" s="133">
        <v>66</v>
      </c>
      <c r="C73" s="140" t="s">
        <v>81</v>
      </c>
      <c r="D73" s="134">
        <v>4158878</v>
      </c>
      <c r="E73" s="134">
        <v>0</v>
      </c>
      <c r="F73" s="134">
        <v>23988</v>
      </c>
      <c r="G73" s="134">
        <v>0</v>
      </c>
      <c r="H73" s="134">
        <v>9612354</v>
      </c>
      <c r="I73" s="134">
        <v>0</v>
      </c>
      <c r="J73" s="134">
        <v>1232751850</v>
      </c>
      <c r="K73" s="141">
        <v>70197732</v>
      </c>
      <c r="L73" s="139">
        <v>121458957</v>
      </c>
      <c r="M73" s="142">
        <v>0</v>
      </c>
      <c r="N73" s="138">
        <v>66</v>
      </c>
    </row>
    <row r="74" spans="2:14" ht="12">
      <c r="B74" s="133">
        <v>67</v>
      </c>
      <c r="C74" s="140" t="s">
        <v>82</v>
      </c>
      <c r="D74" s="134">
        <v>2965902</v>
      </c>
      <c r="E74" s="134">
        <v>0</v>
      </c>
      <c r="F74" s="134">
        <v>30010411</v>
      </c>
      <c r="G74" s="134">
        <v>0</v>
      </c>
      <c r="H74" s="134">
        <v>7971721</v>
      </c>
      <c r="I74" s="134">
        <v>0</v>
      </c>
      <c r="J74" s="134">
        <v>767345573</v>
      </c>
      <c r="K74" s="141">
        <v>60961262</v>
      </c>
      <c r="L74" s="139">
        <v>56250759</v>
      </c>
      <c r="M74" s="142">
        <v>0</v>
      </c>
      <c r="N74" s="138">
        <v>67</v>
      </c>
    </row>
    <row r="75" spans="2:14" ht="12">
      <c r="B75" s="133">
        <v>68</v>
      </c>
      <c r="C75" s="140" t="s">
        <v>83</v>
      </c>
      <c r="D75" s="134">
        <v>3003257</v>
      </c>
      <c r="E75" s="134">
        <v>0</v>
      </c>
      <c r="F75" s="134">
        <v>6134</v>
      </c>
      <c r="G75" s="134">
        <v>0</v>
      </c>
      <c r="H75" s="134">
        <v>16888361</v>
      </c>
      <c r="I75" s="134">
        <v>0</v>
      </c>
      <c r="J75" s="134">
        <v>805670467</v>
      </c>
      <c r="K75" s="141">
        <v>96134932</v>
      </c>
      <c r="L75" s="139">
        <v>59935604</v>
      </c>
      <c r="M75" s="142">
        <v>0</v>
      </c>
      <c r="N75" s="138">
        <v>68</v>
      </c>
    </row>
    <row r="76" spans="2:14" ht="12">
      <c r="B76" s="133">
        <v>69</v>
      </c>
      <c r="C76" s="140" t="s">
        <v>84</v>
      </c>
      <c r="D76" s="134">
        <v>24576132</v>
      </c>
      <c r="E76" s="134">
        <v>0</v>
      </c>
      <c r="F76" s="134">
        <v>38030000</v>
      </c>
      <c r="G76" s="134">
        <v>0</v>
      </c>
      <c r="H76" s="134">
        <v>7531741</v>
      </c>
      <c r="I76" s="134">
        <v>0</v>
      </c>
      <c r="J76" s="134">
        <v>2527422203</v>
      </c>
      <c r="K76" s="141">
        <v>65050803</v>
      </c>
      <c r="L76" s="139">
        <v>139100000</v>
      </c>
      <c r="M76" s="142">
        <v>0</v>
      </c>
      <c r="N76" s="138">
        <v>69</v>
      </c>
    </row>
    <row r="77" spans="2:14" ht="12">
      <c r="B77" s="144">
        <v>70</v>
      </c>
      <c r="C77" s="140" t="s">
        <v>85</v>
      </c>
      <c r="D77" s="134">
        <v>8926055</v>
      </c>
      <c r="E77" s="134">
        <v>0</v>
      </c>
      <c r="F77" s="134">
        <v>112</v>
      </c>
      <c r="G77" s="134">
        <v>0</v>
      </c>
      <c r="H77" s="134">
        <v>19767295</v>
      </c>
      <c r="I77" s="134">
        <v>0</v>
      </c>
      <c r="J77" s="134">
        <v>1796934116</v>
      </c>
      <c r="K77" s="141">
        <v>124116635</v>
      </c>
      <c r="L77" s="139">
        <v>375904</v>
      </c>
      <c r="M77" s="142">
        <v>0</v>
      </c>
      <c r="N77" s="145">
        <v>70</v>
      </c>
    </row>
    <row r="78" spans="2:14" ht="13.5" customHeight="1">
      <c r="B78" s="278" t="s">
        <v>13</v>
      </c>
      <c r="C78" s="279"/>
      <c r="D78" s="48">
        <f>SUM(D8:D77)</f>
        <v>609923415</v>
      </c>
      <c r="E78" s="48">
        <f aca="true" t="shared" si="0" ref="E78:M78">SUM(E8:E77)</f>
        <v>17343000</v>
      </c>
      <c r="F78" s="48">
        <f t="shared" si="0"/>
        <v>112013934</v>
      </c>
      <c r="G78" s="48">
        <f t="shared" si="0"/>
        <v>192610</v>
      </c>
      <c r="H78" s="48">
        <f t="shared" si="0"/>
        <v>1054722932</v>
      </c>
      <c r="I78" s="48">
        <f t="shared" si="0"/>
        <v>0</v>
      </c>
      <c r="J78" s="48">
        <f t="shared" si="0"/>
        <v>141920573687</v>
      </c>
      <c r="K78" s="48">
        <f t="shared" si="0"/>
        <v>5687186246</v>
      </c>
      <c r="L78" s="48">
        <f t="shared" si="0"/>
        <v>10426071265</v>
      </c>
      <c r="M78" s="48">
        <f t="shared" si="0"/>
        <v>0</v>
      </c>
      <c r="N78" s="138"/>
    </row>
    <row r="79" spans="2:14" ht="13.5" customHeight="1">
      <c r="B79" s="278" t="s">
        <v>14</v>
      </c>
      <c r="C79" s="279"/>
      <c r="D79" s="48">
        <f>SUM(D8:D18)</f>
        <v>270861799</v>
      </c>
      <c r="E79" s="48">
        <f aca="true" t="shared" si="1" ref="E79:M79">SUM(E8:E18)</f>
        <v>0</v>
      </c>
      <c r="F79" s="48">
        <f>SUM(F8:F18)</f>
        <v>638087</v>
      </c>
      <c r="G79" s="48">
        <f t="shared" si="1"/>
        <v>140470</v>
      </c>
      <c r="H79" s="48">
        <f t="shared" si="1"/>
        <v>495446617</v>
      </c>
      <c r="I79" s="48">
        <f t="shared" si="1"/>
        <v>0</v>
      </c>
      <c r="J79" s="48">
        <f t="shared" si="1"/>
        <v>86068408240</v>
      </c>
      <c r="K79" s="48">
        <f t="shared" si="1"/>
        <v>2000580727</v>
      </c>
      <c r="L79" s="48">
        <f t="shared" si="1"/>
        <v>3808178591</v>
      </c>
      <c r="M79" s="48">
        <f t="shared" si="1"/>
        <v>0</v>
      </c>
      <c r="N79" s="138"/>
    </row>
    <row r="80" spans="2:14" ht="13.5" customHeight="1">
      <c r="B80" s="278" t="s">
        <v>15</v>
      </c>
      <c r="C80" s="279"/>
      <c r="D80" s="48">
        <f>SUM(D19:D77)</f>
        <v>339061616</v>
      </c>
      <c r="E80" s="48">
        <f aca="true" t="shared" si="2" ref="E80:M80">SUM(E19:E77)</f>
        <v>17343000</v>
      </c>
      <c r="F80" s="48">
        <f>SUM(F19:F77)</f>
        <v>111375847</v>
      </c>
      <c r="G80" s="48">
        <f t="shared" si="2"/>
        <v>52140</v>
      </c>
      <c r="H80" s="48">
        <f t="shared" si="2"/>
        <v>559276315</v>
      </c>
      <c r="I80" s="48">
        <f t="shared" si="2"/>
        <v>0</v>
      </c>
      <c r="J80" s="48">
        <f t="shared" si="2"/>
        <v>55852165447</v>
      </c>
      <c r="K80" s="48">
        <f t="shared" si="2"/>
        <v>3686605519</v>
      </c>
      <c r="L80" s="48">
        <f t="shared" si="2"/>
        <v>6617892674</v>
      </c>
      <c r="M80" s="48">
        <f t="shared" si="2"/>
        <v>0</v>
      </c>
      <c r="N80" s="138"/>
    </row>
  </sheetData>
  <mergeCells count="5">
    <mergeCell ref="B79:C79"/>
    <mergeCell ref="B80:C80"/>
    <mergeCell ref="C4:C5"/>
    <mergeCell ref="B7:C7"/>
    <mergeCell ref="B78:C78"/>
  </mergeCells>
  <printOptions/>
  <pageMargins left="0.75" right="0.75" top="1" bottom="1" header="0.512" footer="0.512"/>
  <pageSetup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86"/>
  <sheetViews>
    <sheetView workbookViewId="0" topLeftCell="A1">
      <selection activeCell="A1" sqref="A1"/>
    </sheetView>
  </sheetViews>
  <sheetFormatPr defaultColWidth="9.00390625" defaultRowHeight="13.5"/>
  <cols>
    <col min="1" max="1" width="3.625" style="9" customWidth="1"/>
    <col min="2" max="2" width="3.375" style="10" customWidth="1"/>
    <col min="3" max="3" width="8.625" style="9" customWidth="1"/>
    <col min="4" max="8" width="7.625" style="9" customWidth="1"/>
    <col min="9" max="10" width="9.375" style="9" customWidth="1"/>
    <col min="11" max="11" width="7.875" style="9" bestFit="1" customWidth="1"/>
    <col min="12" max="12" width="6.50390625" style="9" bestFit="1" customWidth="1"/>
    <col min="13" max="13" width="7.75390625" style="9" bestFit="1" customWidth="1"/>
    <col min="14" max="14" width="6.50390625" style="9" bestFit="1" customWidth="1"/>
    <col min="15" max="15" width="7.875" style="9" bestFit="1" customWidth="1"/>
    <col min="16" max="16" width="9.375" style="9" bestFit="1" customWidth="1"/>
    <col min="17" max="17" width="3.375" style="10" customWidth="1"/>
    <col min="18" max="16384" width="9.00390625" style="9" customWidth="1"/>
  </cols>
  <sheetData>
    <row r="1" spans="2:14" ht="14.25">
      <c r="B1" s="43" t="s">
        <v>164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2:14" ht="12">
      <c r="B2" s="7"/>
      <c r="C2" s="11"/>
      <c r="D2" s="13"/>
      <c r="E2" s="13"/>
      <c r="F2" s="13"/>
      <c r="G2" s="12"/>
      <c r="H2" s="12"/>
      <c r="I2" s="12"/>
      <c r="J2" s="12"/>
      <c r="K2" s="12"/>
      <c r="L2" s="12"/>
      <c r="M2" s="12"/>
      <c r="N2" s="7"/>
    </row>
    <row r="3" spans="2:17" ht="12">
      <c r="B3" s="208" t="s">
        <v>141</v>
      </c>
      <c r="C3" s="209" t="s">
        <v>141</v>
      </c>
      <c r="D3" s="165"/>
      <c r="E3" s="165" t="s">
        <v>142</v>
      </c>
      <c r="F3" s="165"/>
      <c r="G3" s="166"/>
      <c r="H3" s="167"/>
      <c r="I3" s="167"/>
      <c r="J3" s="167"/>
      <c r="K3" s="167"/>
      <c r="L3" s="167"/>
      <c r="M3" s="167"/>
      <c r="N3" s="165"/>
      <c r="O3" s="168"/>
      <c r="P3" s="169"/>
      <c r="Q3" s="162" t="s">
        <v>141</v>
      </c>
    </row>
    <row r="4" spans="2:17" ht="12">
      <c r="B4" s="210" t="s">
        <v>1</v>
      </c>
      <c r="C4" s="211"/>
      <c r="D4" s="173"/>
      <c r="E4" s="173" t="s">
        <v>167</v>
      </c>
      <c r="F4" s="173"/>
      <c r="G4" s="173"/>
      <c r="H4" s="174"/>
      <c r="I4" s="173"/>
      <c r="J4" s="173"/>
      <c r="K4" s="175"/>
      <c r="L4" s="172" t="s">
        <v>143</v>
      </c>
      <c r="M4" s="173"/>
      <c r="N4" s="173"/>
      <c r="O4" s="176"/>
      <c r="P4" s="177"/>
      <c r="Q4" s="170" t="s">
        <v>1</v>
      </c>
    </row>
    <row r="5" spans="2:17" ht="12">
      <c r="B5" s="210" t="s">
        <v>141</v>
      </c>
      <c r="C5" s="212" t="s">
        <v>2</v>
      </c>
      <c r="D5" s="252" t="s">
        <v>166</v>
      </c>
      <c r="E5" s="252"/>
      <c r="F5" s="241"/>
      <c r="G5" s="241"/>
      <c r="H5" s="242"/>
      <c r="I5" s="164" t="s">
        <v>144</v>
      </c>
      <c r="J5" s="192"/>
      <c r="K5" s="179"/>
      <c r="L5" s="194"/>
      <c r="M5" s="162"/>
      <c r="N5" s="163"/>
      <c r="O5" s="180"/>
      <c r="P5" s="181"/>
      <c r="Q5" s="170" t="s">
        <v>141</v>
      </c>
    </row>
    <row r="6" spans="2:17" ht="12">
      <c r="B6" s="210" t="s">
        <v>3</v>
      </c>
      <c r="C6" s="213" t="s">
        <v>141</v>
      </c>
      <c r="D6" s="162" t="s">
        <v>122</v>
      </c>
      <c r="E6" s="162" t="s">
        <v>145</v>
      </c>
      <c r="F6" s="162" t="s">
        <v>6</v>
      </c>
      <c r="G6" s="162" t="s">
        <v>7</v>
      </c>
      <c r="H6" s="179" t="s">
        <v>4</v>
      </c>
      <c r="I6" s="191" t="s">
        <v>146</v>
      </c>
      <c r="J6" s="171"/>
      <c r="K6" s="179" t="s">
        <v>147</v>
      </c>
      <c r="L6" s="187" t="s">
        <v>148</v>
      </c>
      <c r="M6" s="195" t="s">
        <v>149</v>
      </c>
      <c r="N6" s="178" t="s">
        <v>150</v>
      </c>
      <c r="O6" s="180" t="s">
        <v>147</v>
      </c>
      <c r="P6" s="181" t="s">
        <v>127</v>
      </c>
      <c r="Q6" s="170" t="s">
        <v>3</v>
      </c>
    </row>
    <row r="7" spans="2:17" ht="12">
      <c r="B7" s="210"/>
      <c r="C7" s="213"/>
      <c r="D7" s="195"/>
      <c r="E7" s="195" t="s">
        <v>151</v>
      </c>
      <c r="F7" s="195"/>
      <c r="G7" s="195"/>
      <c r="H7" s="189"/>
      <c r="I7" s="162" t="s">
        <v>152</v>
      </c>
      <c r="J7" s="162" t="s">
        <v>153</v>
      </c>
      <c r="K7" s="179"/>
      <c r="L7" s="187"/>
      <c r="M7" s="195" t="s">
        <v>120</v>
      </c>
      <c r="N7" s="178" t="s">
        <v>121</v>
      </c>
      <c r="O7" s="180"/>
      <c r="P7" s="181"/>
      <c r="Q7" s="170"/>
    </row>
    <row r="8" spans="2:17" ht="12">
      <c r="B8" s="214" t="s">
        <v>141</v>
      </c>
      <c r="C8" s="215" t="s">
        <v>141</v>
      </c>
      <c r="D8" s="193" t="s">
        <v>154</v>
      </c>
      <c r="E8" s="193" t="s">
        <v>154</v>
      </c>
      <c r="F8" s="193" t="s">
        <v>155</v>
      </c>
      <c r="G8" s="196" t="s">
        <v>155</v>
      </c>
      <c r="H8" s="190" t="s">
        <v>141</v>
      </c>
      <c r="I8" s="193" t="s">
        <v>156</v>
      </c>
      <c r="J8" s="193" t="s">
        <v>157</v>
      </c>
      <c r="K8" s="184" t="s">
        <v>141</v>
      </c>
      <c r="L8" s="188" t="s">
        <v>141</v>
      </c>
      <c r="M8" s="196" t="s">
        <v>125</v>
      </c>
      <c r="N8" s="183"/>
      <c r="O8" s="185" t="s">
        <v>141</v>
      </c>
      <c r="P8" s="186" t="s">
        <v>141</v>
      </c>
      <c r="Q8" s="182" t="s">
        <v>141</v>
      </c>
    </row>
    <row r="9" spans="2:17" ht="12">
      <c r="B9" s="284" t="s">
        <v>141</v>
      </c>
      <c r="C9" s="284"/>
      <c r="D9" s="207" t="s">
        <v>12</v>
      </c>
      <c r="E9" s="207" t="s">
        <v>12</v>
      </c>
      <c r="F9" s="207" t="s">
        <v>12</v>
      </c>
      <c r="G9" s="207" t="s">
        <v>12</v>
      </c>
      <c r="H9" s="197" t="s">
        <v>12</v>
      </c>
      <c r="I9" s="197" t="s">
        <v>12</v>
      </c>
      <c r="J9" s="197" t="s">
        <v>12</v>
      </c>
      <c r="K9" s="197" t="s">
        <v>12</v>
      </c>
      <c r="L9" s="197" t="s">
        <v>12</v>
      </c>
      <c r="M9" s="197" t="s">
        <v>12</v>
      </c>
      <c r="N9" s="198" t="s">
        <v>12</v>
      </c>
      <c r="O9" s="199" t="s">
        <v>12</v>
      </c>
      <c r="P9" s="199" t="s">
        <v>12</v>
      </c>
      <c r="Q9" s="200" t="s">
        <v>141</v>
      </c>
    </row>
    <row r="10" spans="2:17" ht="12">
      <c r="B10" s="203">
        <v>1</v>
      </c>
      <c r="C10" s="204" t="s">
        <v>16</v>
      </c>
      <c r="D10" s="197">
        <v>21.021906340099044</v>
      </c>
      <c r="E10" s="197">
        <v>53187.26417877566</v>
      </c>
      <c r="F10" s="197">
        <v>9042.75903025891</v>
      </c>
      <c r="G10" s="197">
        <v>2253.7572198967423</v>
      </c>
      <c r="H10" s="197">
        <v>64517.83885860976</v>
      </c>
      <c r="I10" s="197">
        <v>3928.397168555254</v>
      </c>
      <c r="J10" s="197">
        <v>5852.718895774864</v>
      </c>
      <c r="K10" s="197">
        <v>181824.61970900104</v>
      </c>
      <c r="L10" s="197">
        <v>3976.9184570733437</v>
      </c>
      <c r="M10" s="197">
        <v>56867.98151323289</v>
      </c>
      <c r="N10" s="202">
        <v>400.54567572486326</v>
      </c>
      <c r="O10" s="201">
        <v>181499.3532600887</v>
      </c>
      <c r="P10" s="201">
        <v>325.2664489123459</v>
      </c>
      <c r="Q10" s="200">
        <v>1</v>
      </c>
    </row>
    <row r="11" spans="2:17" ht="12">
      <c r="B11" s="203">
        <v>2</v>
      </c>
      <c r="C11" s="204" t="s">
        <v>17</v>
      </c>
      <c r="D11" s="197">
        <v>21.578403841965912</v>
      </c>
      <c r="E11" s="197">
        <v>51018.24191089665</v>
      </c>
      <c r="F11" s="197">
        <v>8331.472715394226</v>
      </c>
      <c r="G11" s="197">
        <v>2246.335117539858</v>
      </c>
      <c r="H11" s="197">
        <v>61617.6281476727</v>
      </c>
      <c r="I11" s="197">
        <v>3467.38959505771</v>
      </c>
      <c r="J11" s="197">
        <v>5218.40292502894</v>
      </c>
      <c r="K11" s="197">
        <v>182977.4617465357</v>
      </c>
      <c r="L11" s="197">
        <v>4116.891216889979</v>
      </c>
      <c r="M11" s="197">
        <v>57303.88577257671</v>
      </c>
      <c r="N11" s="202">
        <v>426.5832292227813</v>
      </c>
      <c r="O11" s="201">
        <v>178157.41188808784</v>
      </c>
      <c r="P11" s="201">
        <v>4820.049858447855</v>
      </c>
      <c r="Q11" s="200">
        <v>2</v>
      </c>
    </row>
    <row r="12" spans="2:17" ht="12">
      <c r="B12" s="203">
        <v>3</v>
      </c>
      <c r="C12" s="205" t="s">
        <v>18</v>
      </c>
      <c r="D12" s="197">
        <v>24.41344910400887</v>
      </c>
      <c r="E12" s="197">
        <v>57968.190282652875</v>
      </c>
      <c r="F12" s="197">
        <v>16148.551840220047</v>
      </c>
      <c r="G12" s="197">
        <v>3068.928710716998</v>
      </c>
      <c r="H12" s="197">
        <v>77210.08428269393</v>
      </c>
      <c r="I12" s="197">
        <v>5467.897859063572</v>
      </c>
      <c r="J12" s="197">
        <v>9503.27401112548</v>
      </c>
      <c r="K12" s="197">
        <v>204876.97013362893</v>
      </c>
      <c r="L12" s="197">
        <v>5218.6611860336225</v>
      </c>
      <c r="M12" s="197">
        <v>65778.49551491266</v>
      </c>
      <c r="N12" s="197">
        <v>615.8522897551163</v>
      </c>
      <c r="O12" s="201">
        <v>197737.84898495392</v>
      </c>
      <c r="P12" s="201">
        <v>7139.121148675001</v>
      </c>
      <c r="Q12" s="200">
        <v>3</v>
      </c>
    </row>
    <row r="13" spans="2:17" ht="12">
      <c r="B13" s="203">
        <v>4</v>
      </c>
      <c r="C13" s="204" t="s">
        <v>19</v>
      </c>
      <c r="D13" s="197">
        <v>23.33423014520137</v>
      </c>
      <c r="E13" s="197">
        <v>55576.7604896182</v>
      </c>
      <c r="F13" s="197">
        <v>10300.44566757717</v>
      </c>
      <c r="G13" s="197">
        <v>2114.9493746277544</v>
      </c>
      <c r="H13" s="197">
        <v>68015.48976196833</v>
      </c>
      <c r="I13" s="197">
        <v>3809.7705941549775</v>
      </c>
      <c r="J13" s="197">
        <v>10076.133166293566</v>
      </c>
      <c r="K13" s="197">
        <v>194791.1183586289</v>
      </c>
      <c r="L13" s="197">
        <v>3549.3160748392925</v>
      </c>
      <c r="M13" s="197">
        <v>60233.80967735311</v>
      </c>
      <c r="N13" s="202">
        <v>654.301554702101</v>
      </c>
      <c r="O13" s="201">
        <v>185633.3701300035</v>
      </c>
      <c r="P13" s="201">
        <v>9157.748228625413</v>
      </c>
      <c r="Q13" s="200">
        <v>4</v>
      </c>
    </row>
    <row r="14" spans="2:17" ht="12">
      <c r="B14" s="203">
        <v>5</v>
      </c>
      <c r="C14" s="204" t="s">
        <v>20</v>
      </c>
      <c r="D14" s="197">
        <v>23.92142514164986</v>
      </c>
      <c r="E14" s="197">
        <v>55991.814962066645</v>
      </c>
      <c r="F14" s="197">
        <v>9496.974935177182</v>
      </c>
      <c r="G14" s="197">
        <v>2271.756458273312</v>
      </c>
      <c r="H14" s="197">
        <v>67784.46778065879</v>
      </c>
      <c r="I14" s="197">
        <v>3987.4422356669547</v>
      </c>
      <c r="J14" s="197">
        <v>5120.1767021991745</v>
      </c>
      <c r="K14" s="197">
        <v>185101.2142514165</v>
      </c>
      <c r="L14" s="197">
        <v>1179.6885047536732</v>
      </c>
      <c r="M14" s="197">
        <v>62365.615883991166</v>
      </c>
      <c r="N14" s="202">
        <v>352.96792470949777</v>
      </c>
      <c r="O14" s="201">
        <v>186889.1788533564</v>
      </c>
      <c r="P14" s="201">
        <v>-1787.9646019398829</v>
      </c>
      <c r="Q14" s="200">
        <v>5</v>
      </c>
    </row>
    <row r="15" spans="2:17" ht="12">
      <c r="B15" s="203">
        <v>6</v>
      </c>
      <c r="C15" s="204" t="s">
        <v>21</v>
      </c>
      <c r="D15" s="197">
        <v>24.410577946416176</v>
      </c>
      <c r="E15" s="197">
        <v>54188.989125908105</v>
      </c>
      <c r="F15" s="197">
        <v>12474.89704317246</v>
      </c>
      <c r="G15" s="197">
        <v>2894.0354449123133</v>
      </c>
      <c r="H15" s="197">
        <v>69582.33219193929</v>
      </c>
      <c r="I15" s="197">
        <v>4055.639257785387</v>
      </c>
      <c r="J15" s="197">
        <v>3711.4284854934986</v>
      </c>
      <c r="K15" s="197">
        <v>172480.6738235158</v>
      </c>
      <c r="L15" s="197">
        <v>1247.2119291101753</v>
      </c>
      <c r="M15" s="197">
        <v>54419.495257045026</v>
      </c>
      <c r="N15" s="202">
        <v>788.1154041923095</v>
      </c>
      <c r="O15" s="201">
        <v>172254.03155800287</v>
      </c>
      <c r="P15" s="201">
        <v>226.64226551293322</v>
      </c>
      <c r="Q15" s="200">
        <v>6</v>
      </c>
    </row>
    <row r="16" spans="2:17" ht="12">
      <c r="B16" s="203">
        <v>7</v>
      </c>
      <c r="C16" s="204" t="s">
        <v>22</v>
      </c>
      <c r="D16" s="197">
        <v>25.55112673805338</v>
      </c>
      <c r="E16" s="197">
        <v>49048.52638644718</v>
      </c>
      <c r="F16" s="197">
        <v>7188.524852165575</v>
      </c>
      <c r="G16" s="197">
        <v>2959.277609077833</v>
      </c>
      <c r="H16" s="197">
        <v>59221.87997442864</v>
      </c>
      <c r="I16" s="197">
        <v>4144.424484577274</v>
      </c>
      <c r="J16" s="197">
        <v>5496.848809333546</v>
      </c>
      <c r="K16" s="197">
        <v>176719.96966597412</v>
      </c>
      <c r="L16" s="197">
        <v>3979.972606680518</v>
      </c>
      <c r="M16" s="197">
        <v>45259.32034521336</v>
      </c>
      <c r="N16" s="202">
        <v>767.7975067923925</v>
      </c>
      <c r="O16" s="201">
        <v>167377.4345533003</v>
      </c>
      <c r="P16" s="201">
        <v>9342.535112673806</v>
      </c>
      <c r="Q16" s="200">
        <v>7</v>
      </c>
    </row>
    <row r="17" spans="2:17" ht="12">
      <c r="B17" s="203">
        <v>8</v>
      </c>
      <c r="C17" s="204" t="s">
        <v>23</v>
      </c>
      <c r="D17" s="197">
        <v>24.38080626388742</v>
      </c>
      <c r="E17" s="197">
        <v>54521.17437308221</v>
      </c>
      <c r="F17" s="197">
        <v>11662.522484393186</v>
      </c>
      <c r="G17" s="197">
        <v>3813.4588932388106</v>
      </c>
      <c r="H17" s="197">
        <v>70021.5365569781</v>
      </c>
      <c r="I17" s="197">
        <v>4404.475716855359</v>
      </c>
      <c r="J17" s="197">
        <v>4434.22473812295</v>
      </c>
      <c r="K17" s="197">
        <v>192010.3727647868</v>
      </c>
      <c r="L17" s="197">
        <v>1722.6908263675803</v>
      </c>
      <c r="M17" s="197">
        <v>58145.561104645014</v>
      </c>
      <c r="N17" s="202">
        <v>947.1561210453921</v>
      </c>
      <c r="O17" s="201">
        <v>188503.8350439107</v>
      </c>
      <c r="P17" s="201">
        <v>3506.537720876098</v>
      </c>
      <c r="Q17" s="200">
        <v>8</v>
      </c>
    </row>
    <row r="18" spans="2:17" ht="12">
      <c r="B18" s="203">
        <v>9</v>
      </c>
      <c r="C18" s="204" t="s">
        <v>24</v>
      </c>
      <c r="D18" s="197">
        <v>25.257082297313822</v>
      </c>
      <c r="E18" s="197">
        <v>53492.52105327518</v>
      </c>
      <c r="F18" s="197">
        <v>9778.665470998247</v>
      </c>
      <c r="G18" s="197">
        <v>333.5914890147964</v>
      </c>
      <c r="H18" s="197">
        <v>63630.03509558554</v>
      </c>
      <c r="I18" s="197">
        <v>3527.831899889944</v>
      </c>
      <c r="J18" s="197">
        <v>3255.072759140749</v>
      </c>
      <c r="K18" s="197">
        <v>187931.70480577182</v>
      </c>
      <c r="L18" s="197">
        <v>1172.1818774711612</v>
      </c>
      <c r="M18" s="197">
        <v>52017.654995312434</v>
      </c>
      <c r="N18" s="202">
        <v>660.4466636774956</v>
      </c>
      <c r="O18" s="201">
        <v>178819.038315738</v>
      </c>
      <c r="P18" s="201">
        <v>9112.666490033833</v>
      </c>
      <c r="Q18" s="200">
        <v>9</v>
      </c>
    </row>
    <row r="19" spans="2:17" ht="12">
      <c r="B19" s="203">
        <v>10</v>
      </c>
      <c r="C19" s="204" t="s">
        <v>25</v>
      </c>
      <c r="D19" s="197">
        <v>24.92173491640417</v>
      </c>
      <c r="E19" s="197">
        <v>44523.17281318149</v>
      </c>
      <c r="F19" s="197">
        <v>7019.96607705355</v>
      </c>
      <c r="G19" s="197">
        <v>2943.3002180760845</v>
      </c>
      <c r="H19" s="197">
        <v>54511.36084322753</v>
      </c>
      <c r="I19" s="197">
        <v>2949.8909619578385</v>
      </c>
      <c r="J19" s="197">
        <v>3415.3137872546645</v>
      </c>
      <c r="K19" s="197">
        <v>158233.9346740974</v>
      </c>
      <c r="L19" s="197">
        <v>1239.0511267264358</v>
      </c>
      <c r="M19" s="197">
        <v>40116.96239399079</v>
      </c>
      <c r="N19" s="202">
        <v>1270.851950569421</v>
      </c>
      <c r="O19" s="201">
        <v>147887.17378240853</v>
      </c>
      <c r="P19" s="201">
        <v>10346.760891688878</v>
      </c>
      <c r="Q19" s="200">
        <v>10</v>
      </c>
    </row>
    <row r="20" spans="2:17" ht="12">
      <c r="B20" s="203">
        <v>11</v>
      </c>
      <c r="C20" s="204" t="s">
        <v>26</v>
      </c>
      <c r="D20" s="197">
        <v>24.252764527320036</v>
      </c>
      <c r="E20" s="197">
        <v>49956.60293798786</v>
      </c>
      <c r="F20" s="197">
        <v>11268.755420641804</v>
      </c>
      <c r="G20" s="197">
        <v>1092.5303555941023</v>
      </c>
      <c r="H20" s="197">
        <v>62342.14147875109</v>
      </c>
      <c r="I20" s="197">
        <v>4293.115134431917</v>
      </c>
      <c r="J20" s="197">
        <v>4688.963573287077</v>
      </c>
      <c r="K20" s="197">
        <v>176623.7833911535</v>
      </c>
      <c r="L20" s="197">
        <v>1489.6961188204684</v>
      </c>
      <c r="M20" s="197">
        <v>48828.195143104946</v>
      </c>
      <c r="N20" s="202">
        <v>553.25</v>
      </c>
      <c r="O20" s="201">
        <v>174186.87819817866</v>
      </c>
      <c r="P20" s="201">
        <v>2436.9051929748484</v>
      </c>
      <c r="Q20" s="200">
        <v>11</v>
      </c>
    </row>
    <row r="21" spans="2:17" ht="12">
      <c r="B21" s="203">
        <v>12</v>
      </c>
      <c r="C21" s="204" t="s">
        <v>27</v>
      </c>
      <c r="D21" s="197">
        <v>40.0210043457267</v>
      </c>
      <c r="E21" s="197">
        <v>53943.845243843556</v>
      </c>
      <c r="F21" s="197">
        <v>12219.70062771608</v>
      </c>
      <c r="G21" s="197">
        <v>3357.798165137615</v>
      </c>
      <c r="H21" s="197">
        <v>69561.36504104297</v>
      </c>
      <c r="I21" s="197">
        <v>3479.734427812651</v>
      </c>
      <c r="J21" s="197">
        <v>11757.605021728634</v>
      </c>
      <c r="K21" s="197">
        <v>186707.8971511347</v>
      </c>
      <c r="L21" s="197">
        <v>2142.0881216803477</v>
      </c>
      <c r="M21" s="197">
        <v>50569.8623853211</v>
      </c>
      <c r="N21" s="202">
        <v>1095.3370352486722</v>
      </c>
      <c r="O21" s="201">
        <v>174565.34427812652</v>
      </c>
      <c r="P21" s="201">
        <v>12142.552873008208</v>
      </c>
      <c r="Q21" s="200">
        <v>12</v>
      </c>
    </row>
    <row r="22" spans="2:17" ht="12">
      <c r="B22" s="203">
        <v>13</v>
      </c>
      <c r="C22" s="204" t="s">
        <v>28</v>
      </c>
      <c r="D22" s="197">
        <v>31.502871621621622</v>
      </c>
      <c r="E22" s="197">
        <v>59152.89425675676</v>
      </c>
      <c r="F22" s="197">
        <v>17811.317567567567</v>
      </c>
      <c r="G22" s="197">
        <v>1430.4054054054054</v>
      </c>
      <c r="H22" s="197">
        <v>78426.12010135135</v>
      </c>
      <c r="I22" s="197">
        <v>3995.0675675675675</v>
      </c>
      <c r="J22" s="197">
        <v>2702.7364864864867</v>
      </c>
      <c r="K22" s="197">
        <v>185227.46858108108</v>
      </c>
      <c r="L22" s="197">
        <v>1461.666891891892</v>
      </c>
      <c r="M22" s="197">
        <v>61330.30236486487</v>
      </c>
      <c r="N22" s="202">
        <v>1928.6733108108108</v>
      </c>
      <c r="O22" s="201">
        <v>181572.70574324325</v>
      </c>
      <c r="P22" s="201">
        <v>3654.7628378378377</v>
      </c>
      <c r="Q22" s="200">
        <v>13</v>
      </c>
    </row>
    <row r="23" spans="2:17" ht="12">
      <c r="B23" s="203">
        <v>14</v>
      </c>
      <c r="C23" s="204" t="s">
        <v>29</v>
      </c>
      <c r="D23" s="197">
        <v>29.995434324514164</v>
      </c>
      <c r="E23" s="197">
        <v>53910.68332943105</v>
      </c>
      <c r="F23" s="197">
        <v>7431.63193631468</v>
      </c>
      <c r="G23" s="197">
        <v>280.1451650667291</v>
      </c>
      <c r="H23" s="197">
        <v>61652.45586513697</v>
      </c>
      <c r="I23" s="197">
        <v>3394.6593303675954</v>
      </c>
      <c r="J23" s="197">
        <v>2898.033247483025</v>
      </c>
      <c r="K23" s="197">
        <v>174776.80531491453</v>
      </c>
      <c r="L23" s="197">
        <v>1238.8780145165067</v>
      </c>
      <c r="M23" s="197">
        <v>48836.56239756497</v>
      </c>
      <c r="N23" s="202">
        <v>474.21821587450245</v>
      </c>
      <c r="O23" s="201">
        <v>171997.286349801</v>
      </c>
      <c r="P23" s="201">
        <v>2779.5189651135565</v>
      </c>
      <c r="Q23" s="200">
        <v>14</v>
      </c>
    </row>
    <row r="24" spans="2:17" ht="12">
      <c r="B24" s="203">
        <v>15</v>
      </c>
      <c r="C24" s="204" t="s">
        <v>30</v>
      </c>
      <c r="D24" s="197">
        <v>31.459408134198448</v>
      </c>
      <c r="E24" s="197">
        <v>50286.16616553252</v>
      </c>
      <c r="F24" s="197">
        <v>7658.015508783035</v>
      </c>
      <c r="G24" s="197">
        <v>795.5372685551512</v>
      </c>
      <c r="H24" s="197">
        <v>58771.178351004906</v>
      </c>
      <c r="I24" s="197">
        <v>3472.5367937964866</v>
      </c>
      <c r="J24" s="197">
        <v>2911.853141319829</v>
      </c>
      <c r="K24" s="197">
        <v>183436.82608007596</v>
      </c>
      <c r="L24" s="197">
        <v>1256.0876721000159</v>
      </c>
      <c r="M24" s="197">
        <v>47809.86263649312</v>
      </c>
      <c r="N24" s="202">
        <v>839.0542807406235</v>
      </c>
      <c r="O24" s="201">
        <v>174620.248931793</v>
      </c>
      <c r="P24" s="201">
        <v>8816.577148282957</v>
      </c>
      <c r="Q24" s="200">
        <v>15</v>
      </c>
    </row>
    <row r="25" spans="2:17" ht="12">
      <c r="B25" s="203">
        <v>16</v>
      </c>
      <c r="C25" s="204" t="s">
        <v>31</v>
      </c>
      <c r="D25" s="197">
        <v>40.2059585492228</v>
      </c>
      <c r="E25" s="197">
        <v>49161.3</v>
      </c>
      <c r="F25" s="197">
        <v>7596.632124352332</v>
      </c>
      <c r="G25" s="197">
        <v>893.7823834196892</v>
      </c>
      <c r="H25" s="197">
        <v>57691.920466321244</v>
      </c>
      <c r="I25" s="197">
        <v>2821.3492227979273</v>
      </c>
      <c r="J25" s="197">
        <v>1734.3502590673575</v>
      </c>
      <c r="K25" s="197">
        <v>159899.8103626943</v>
      </c>
      <c r="L25" s="197">
        <v>1525.0406735751296</v>
      </c>
      <c r="M25" s="197">
        <v>45215.19637305699</v>
      </c>
      <c r="N25" s="202">
        <v>829.1134715025906</v>
      </c>
      <c r="O25" s="201">
        <v>146848.31865284973</v>
      </c>
      <c r="P25" s="201">
        <v>13051.49170984456</v>
      </c>
      <c r="Q25" s="200">
        <v>16</v>
      </c>
    </row>
    <row r="26" spans="2:17" ht="12">
      <c r="B26" s="203">
        <v>17</v>
      </c>
      <c r="C26" s="204" t="s">
        <v>32</v>
      </c>
      <c r="D26" s="197">
        <v>36.69847243745849</v>
      </c>
      <c r="E26" s="197">
        <v>52724.85875581138</v>
      </c>
      <c r="F26" s="197">
        <v>12176.887314589329</v>
      </c>
      <c r="G26" s="197">
        <v>1412.44188620766</v>
      </c>
      <c r="H26" s="197">
        <v>66350.88642904583</v>
      </c>
      <c r="I26" s="197">
        <v>4071.3172459597076</v>
      </c>
      <c r="J26" s="197">
        <v>3029.6657073278725</v>
      </c>
      <c r="K26" s="197">
        <v>197360.83595306618</v>
      </c>
      <c r="L26" s="197">
        <v>1461.7110914323666</v>
      </c>
      <c r="M26" s="197">
        <v>54845.793225592206</v>
      </c>
      <c r="N26" s="202">
        <v>386.68518928492364</v>
      </c>
      <c r="O26" s="201">
        <v>178482.9920301085</v>
      </c>
      <c r="P26" s="201">
        <v>18877.843922957716</v>
      </c>
      <c r="Q26" s="200">
        <v>17</v>
      </c>
    </row>
    <row r="27" spans="2:17" ht="12">
      <c r="B27" s="203">
        <v>18</v>
      </c>
      <c r="C27" s="204" t="s">
        <v>33</v>
      </c>
      <c r="D27" s="197">
        <v>31.162729250854834</v>
      </c>
      <c r="E27" s="197">
        <v>58957.34442026733</v>
      </c>
      <c r="F27" s="197">
        <v>12226.14236866646</v>
      </c>
      <c r="G27" s="197">
        <v>997.5132110662107</v>
      </c>
      <c r="H27" s="197">
        <v>72212.16272925085</v>
      </c>
      <c r="I27" s="197">
        <v>4071.523158221946</v>
      </c>
      <c r="J27" s="197">
        <v>16409.543052533416</v>
      </c>
      <c r="K27" s="197">
        <v>198495.01227852036</v>
      </c>
      <c r="L27" s="197">
        <v>1697.5194280385451</v>
      </c>
      <c r="M27" s="197">
        <v>61834.561392601805</v>
      </c>
      <c r="N27" s="202">
        <v>518.7228784581908</v>
      </c>
      <c r="O27" s="201">
        <v>192518.17018961767</v>
      </c>
      <c r="P27" s="201">
        <v>5976.842088902705</v>
      </c>
      <c r="Q27" s="200">
        <v>18</v>
      </c>
    </row>
    <row r="28" spans="2:17" ht="12">
      <c r="B28" s="203">
        <v>19</v>
      </c>
      <c r="C28" s="204" t="s">
        <v>34</v>
      </c>
      <c r="D28" s="197">
        <v>71.40064102564102</v>
      </c>
      <c r="E28" s="197">
        <v>59074.00881410256</v>
      </c>
      <c r="F28" s="197">
        <v>22065.70512820513</v>
      </c>
      <c r="G28" s="197">
        <v>6196.3141025641025</v>
      </c>
      <c r="H28" s="197">
        <v>87407.42868589744</v>
      </c>
      <c r="I28" s="197">
        <v>5465.897435897436</v>
      </c>
      <c r="J28" s="197">
        <v>7114.2307692307695</v>
      </c>
      <c r="K28" s="197">
        <v>234086.2003205128</v>
      </c>
      <c r="L28" s="197">
        <v>2012.3445512820513</v>
      </c>
      <c r="M28" s="197">
        <v>57900.749198717946</v>
      </c>
      <c r="N28" s="202">
        <v>4074.3108974358975</v>
      </c>
      <c r="O28" s="201">
        <v>207253.78125</v>
      </c>
      <c r="P28" s="201">
        <v>26832.41907051282</v>
      </c>
      <c r="Q28" s="200">
        <v>19</v>
      </c>
    </row>
    <row r="29" spans="2:17" ht="12">
      <c r="B29" s="203">
        <v>20</v>
      </c>
      <c r="C29" s="204" t="s">
        <v>35</v>
      </c>
      <c r="D29" s="197">
        <v>68.97350993377484</v>
      </c>
      <c r="E29" s="197">
        <v>55506.98079470199</v>
      </c>
      <c r="F29" s="197">
        <v>18574.834437086094</v>
      </c>
      <c r="G29" s="197">
        <v>3447.682119205298</v>
      </c>
      <c r="H29" s="197">
        <v>77598.47086092715</v>
      </c>
      <c r="I29" s="197">
        <v>4519.827814569537</v>
      </c>
      <c r="J29" s="197">
        <v>10579.509933774834</v>
      </c>
      <c r="K29" s="197">
        <v>209782.7735099338</v>
      </c>
      <c r="L29" s="197">
        <v>1984.9397350993377</v>
      </c>
      <c r="M29" s="197">
        <v>68987.17019867549</v>
      </c>
      <c r="N29" s="202">
        <v>650.8218543046357</v>
      </c>
      <c r="O29" s="201">
        <v>185819.65695364238</v>
      </c>
      <c r="P29" s="201">
        <v>23963.116556291392</v>
      </c>
      <c r="Q29" s="200">
        <v>20</v>
      </c>
    </row>
    <row r="30" spans="2:17" ht="12">
      <c r="B30" s="203">
        <v>21</v>
      </c>
      <c r="C30" s="204" t="s">
        <v>36</v>
      </c>
      <c r="D30" s="197">
        <v>27.98984350709918</v>
      </c>
      <c r="E30" s="197">
        <v>54888.57923100839</v>
      </c>
      <c r="F30" s="197">
        <v>13729.402010571044</v>
      </c>
      <c r="G30" s="197">
        <v>745.1549383355788</v>
      </c>
      <c r="H30" s="197">
        <v>69391.12602342211</v>
      </c>
      <c r="I30" s="197">
        <v>5098.153176494973</v>
      </c>
      <c r="J30" s="197">
        <v>2881.1275779873563</v>
      </c>
      <c r="K30" s="197">
        <v>189239.63685355996</v>
      </c>
      <c r="L30" s="197">
        <v>2290.9093170276715</v>
      </c>
      <c r="M30" s="197">
        <v>56840.76443154731</v>
      </c>
      <c r="N30" s="202">
        <v>748.1841641620894</v>
      </c>
      <c r="O30" s="201">
        <v>178744.17380039382</v>
      </c>
      <c r="P30" s="201">
        <v>10495.463053166131</v>
      </c>
      <c r="Q30" s="200">
        <v>21</v>
      </c>
    </row>
    <row r="31" spans="2:17" ht="12">
      <c r="B31" s="203">
        <v>22</v>
      </c>
      <c r="C31" s="204" t="s">
        <v>37</v>
      </c>
      <c r="D31" s="197">
        <v>53.08049792531121</v>
      </c>
      <c r="E31" s="197">
        <v>55995.71493775934</v>
      </c>
      <c r="F31" s="197">
        <v>18892.116182572616</v>
      </c>
      <c r="G31" s="197">
        <v>1321.9917012448134</v>
      </c>
      <c r="H31" s="197">
        <v>76262.90331950207</v>
      </c>
      <c r="I31" s="197">
        <v>4013.0954356846473</v>
      </c>
      <c r="J31" s="197">
        <v>5946.566804979253</v>
      </c>
      <c r="K31" s="197">
        <v>197995.1937759336</v>
      </c>
      <c r="L31" s="197">
        <v>2588.5091286307056</v>
      </c>
      <c r="M31" s="197">
        <v>56823.28713692946</v>
      </c>
      <c r="N31" s="202">
        <v>725.0103734439834</v>
      </c>
      <c r="O31" s="201">
        <v>180723.21286307054</v>
      </c>
      <c r="P31" s="201">
        <v>17271.98091286307</v>
      </c>
      <c r="Q31" s="200">
        <v>22</v>
      </c>
    </row>
    <row r="32" spans="2:17" ht="12">
      <c r="B32" s="203">
        <v>23</v>
      </c>
      <c r="C32" s="204" t="s">
        <v>38</v>
      </c>
      <c r="D32" s="197">
        <v>31.540735294117646</v>
      </c>
      <c r="E32" s="197">
        <v>56869.74588235294</v>
      </c>
      <c r="F32" s="197">
        <v>9961.323529411764</v>
      </c>
      <c r="G32" s="197">
        <v>310.1470588235294</v>
      </c>
      <c r="H32" s="197">
        <v>67172.75720588236</v>
      </c>
      <c r="I32" s="197">
        <v>3683.505882352941</v>
      </c>
      <c r="J32" s="197">
        <v>6075.026764705883</v>
      </c>
      <c r="K32" s="197">
        <v>196284.16397058824</v>
      </c>
      <c r="L32" s="197">
        <v>1445.424705882353</v>
      </c>
      <c r="M32" s="197">
        <v>60015.57588235294</v>
      </c>
      <c r="N32" s="202">
        <v>893.055</v>
      </c>
      <c r="O32" s="201">
        <v>192189.01176470588</v>
      </c>
      <c r="P32" s="201">
        <v>4095.152205882353</v>
      </c>
      <c r="Q32" s="200">
        <v>23</v>
      </c>
    </row>
    <row r="33" spans="2:17" ht="12">
      <c r="B33" s="203">
        <v>24</v>
      </c>
      <c r="C33" s="204" t="s">
        <v>39</v>
      </c>
      <c r="D33" s="197">
        <v>26.444336016914693</v>
      </c>
      <c r="E33" s="197">
        <v>56923.240953077984</v>
      </c>
      <c r="F33" s="197">
        <v>8948.361388956657</v>
      </c>
      <c r="G33" s="197">
        <v>3120.1919167276574</v>
      </c>
      <c r="H33" s="197">
        <v>69018.23859477922</v>
      </c>
      <c r="I33" s="197">
        <v>3970.932747824673</v>
      </c>
      <c r="J33" s="197">
        <v>3810.134097747418</v>
      </c>
      <c r="K33" s="197">
        <v>204536.21135236236</v>
      </c>
      <c r="L33" s="197">
        <v>1443.7822233064976</v>
      </c>
      <c r="M33" s="197">
        <v>60828.748393917216</v>
      </c>
      <c r="N33" s="202">
        <v>1247.712287549809</v>
      </c>
      <c r="O33" s="201">
        <v>192994.62429860941</v>
      </c>
      <c r="P33" s="201">
        <v>11541.587053752948</v>
      </c>
      <c r="Q33" s="200">
        <v>24</v>
      </c>
    </row>
    <row r="34" spans="2:17" ht="12">
      <c r="B34" s="203">
        <v>25</v>
      </c>
      <c r="C34" s="204" t="s">
        <v>40</v>
      </c>
      <c r="D34" s="197">
        <v>31.038849742906113</v>
      </c>
      <c r="E34" s="197">
        <v>52900.80460864597</v>
      </c>
      <c r="F34" s="197">
        <v>12062.464292515711</v>
      </c>
      <c r="G34" s="197">
        <v>603.6945343744048</v>
      </c>
      <c r="H34" s="197">
        <v>65598.002285279</v>
      </c>
      <c r="I34" s="197">
        <v>3204.50199961912</v>
      </c>
      <c r="J34" s="197">
        <v>2769.2172919443915</v>
      </c>
      <c r="K34" s="197">
        <v>184079.33174633404</v>
      </c>
      <c r="L34" s="197">
        <v>973.2888973528852</v>
      </c>
      <c r="M34" s="197">
        <v>56555.43496476862</v>
      </c>
      <c r="N34" s="202">
        <v>1550.0457055798895</v>
      </c>
      <c r="O34" s="201">
        <v>172070.74138259378</v>
      </c>
      <c r="P34" s="201">
        <v>12008.59036374024</v>
      </c>
      <c r="Q34" s="200">
        <v>25</v>
      </c>
    </row>
    <row r="35" spans="2:17" ht="12">
      <c r="B35" s="203">
        <v>26</v>
      </c>
      <c r="C35" s="204" t="s">
        <v>41</v>
      </c>
      <c r="D35" s="197">
        <v>98.3532008830022</v>
      </c>
      <c r="E35" s="197">
        <v>46376.55629139073</v>
      </c>
      <c r="F35" s="197">
        <v>13698.675496688742</v>
      </c>
      <c r="G35" s="197">
        <v>2947.019867549669</v>
      </c>
      <c r="H35" s="197">
        <v>63120.60485651214</v>
      </c>
      <c r="I35" s="197">
        <v>3441.280353200883</v>
      </c>
      <c r="J35" s="197">
        <v>11037.906181015453</v>
      </c>
      <c r="K35" s="197">
        <v>188382.58609271524</v>
      </c>
      <c r="L35" s="197">
        <v>12142.0706401766</v>
      </c>
      <c r="M35" s="197">
        <v>61883.61037527594</v>
      </c>
      <c r="N35" s="202">
        <v>481.8962472406181</v>
      </c>
      <c r="O35" s="201">
        <v>169201.174392936</v>
      </c>
      <c r="P35" s="201">
        <v>19181.411699779248</v>
      </c>
      <c r="Q35" s="200">
        <v>26</v>
      </c>
    </row>
    <row r="36" spans="2:17" ht="12">
      <c r="B36" s="203">
        <v>27</v>
      </c>
      <c r="C36" s="204" t="s">
        <v>42</v>
      </c>
      <c r="D36" s="197">
        <v>67.48158328752062</v>
      </c>
      <c r="E36" s="197">
        <v>70656.21000549753</v>
      </c>
      <c r="F36" s="197">
        <v>20438.152831225947</v>
      </c>
      <c r="G36" s="197">
        <v>6568.9939527212755</v>
      </c>
      <c r="H36" s="197">
        <v>97730.83837273227</v>
      </c>
      <c r="I36" s="197">
        <v>4438.350742166025</v>
      </c>
      <c r="J36" s="197">
        <v>4204.280373831775</v>
      </c>
      <c r="K36" s="197">
        <v>248517.15173172072</v>
      </c>
      <c r="L36" s="197">
        <v>3373.7724024189115</v>
      </c>
      <c r="M36" s="197">
        <v>59541.04178119846</v>
      </c>
      <c r="N36" s="202">
        <v>2190.4678394722373</v>
      </c>
      <c r="O36" s="201">
        <v>215826.251786696</v>
      </c>
      <c r="P36" s="201">
        <v>32690.89994502474</v>
      </c>
      <c r="Q36" s="200">
        <v>27</v>
      </c>
    </row>
    <row r="37" spans="2:17" ht="12">
      <c r="B37" s="203">
        <v>28</v>
      </c>
      <c r="C37" s="204" t="s">
        <v>43</v>
      </c>
      <c r="D37" s="197">
        <v>34.45774225774226</v>
      </c>
      <c r="E37" s="197">
        <v>51279.93686313686</v>
      </c>
      <c r="F37" s="197">
        <v>8795.604395604396</v>
      </c>
      <c r="G37" s="197">
        <v>2507.6923076923076</v>
      </c>
      <c r="H37" s="197">
        <v>62617.69130869131</v>
      </c>
      <c r="I37" s="197">
        <v>2774.4255744255743</v>
      </c>
      <c r="J37" s="197">
        <v>1460.939060939061</v>
      </c>
      <c r="K37" s="197">
        <v>172454.72807192808</v>
      </c>
      <c r="L37" s="197">
        <v>1554.7386613386614</v>
      </c>
      <c r="M37" s="197">
        <v>51582.04435564436</v>
      </c>
      <c r="N37" s="202">
        <v>1327.5510489510489</v>
      </c>
      <c r="O37" s="201">
        <v>165082.56723276724</v>
      </c>
      <c r="P37" s="201">
        <v>7372.160839160839</v>
      </c>
      <c r="Q37" s="200">
        <v>28</v>
      </c>
    </row>
    <row r="38" spans="2:17" ht="12">
      <c r="B38" s="203">
        <v>29</v>
      </c>
      <c r="C38" s="204" t="s">
        <v>44</v>
      </c>
      <c r="D38" s="197">
        <v>31.119138995494744</v>
      </c>
      <c r="E38" s="197">
        <v>58772.6399132321</v>
      </c>
      <c r="F38" s="197">
        <v>11683.464041381612</v>
      </c>
      <c r="G38" s="197">
        <v>391.6235608209578</v>
      </c>
      <c r="H38" s="197">
        <v>70878.84665443016</v>
      </c>
      <c r="I38" s="197">
        <v>3103.6876355748373</v>
      </c>
      <c r="J38" s="197">
        <v>6907.992658101118</v>
      </c>
      <c r="K38" s="197">
        <v>199646.16152177542</v>
      </c>
      <c r="L38" s="197">
        <v>1098.7930919405974</v>
      </c>
      <c r="M38" s="197">
        <v>57938.301852160854</v>
      </c>
      <c r="N38" s="202">
        <v>655.8212915067579</v>
      </c>
      <c r="O38" s="201">
        <v>199646.16152177542</v>
      </c>
      <c r="P38" s="201">
        <v>0</v>
      </c>
      <c r="Q38" s="200">
        <v>29</v>
      </c>
    </row>
    <row r="39" spans="2:17" ht="12">
      <c r="B39" s="203">
        <v>30</v>
      </c>
      <c r="C39" s="204" t="s">
        <v>45</v>
      </c>
      <c r="D39" s="197">
        <v>32.805660003958046</v>
      </c>
      <c r="E39" s="197">
        <v>49551.69285572927</v>
      </c>
      <c r="F39" s="197">
        <v>11068.474173758163</v>
      </c>
      <c r="G39" s="197">
        <v>3127.251137937859</v>
      </c>
      <c r="H39" s="197">
        <v>63780.22382742925</v>
      </c>
      <c r="I39" s="197">
        <v>5166.396200277063</v>
      </c>
      <c r="J39" s="197">
        <v>4572.852364931724</v>
      </c>
      <c r="K39" s="197">
        <v>186068.69958440532</v>
      </c>
      <c r="L39" s="197">
        <v>1606.8117949732832</v>
      </c>
      <c r="M39" s="197">
        <v>56969.55966752424</v>
      </c>
      <c r="N39" s="202">
        <v>685.9992083910548</v>
      </c>
      <c r="O39" s="201">
        <v>175243.84444884228</v>
      </c>
      <c r="P39" s="201">
        <v>10824.855135563032</v>
      </c>
      <c r="Q39" s="200">
        <v>30</v>
      </c>
    </row>
    <row r="40" spans="2:17" ht="12">
      <c r="B40" s="203">
        <v>31</v>
      </c>
      <c r="C40" s="204" t="s">
        <v>46</v>
      </c>
      <c r="D40" s="197">
        <v>40.41960566509303</v>
      </c>
      <c r="E40" s="197">
        <v>53650.19855595668</v>
      </c>
      <c r="F40" s="197">
        <v>18634.268258816996</v>
      </c>
      <c r="G40" s="197">
        <v>3555.956678700361</v>
      </c>
      <c r="H40" s="197">
        <v>75880.84309913912</v>
      </c>
      <c r="I40" s="197">
        <v>4683.726742571508</v>
      </c>
      <c r="J40" s="197">
        <v>5293.529575118023</v>
      </c>
      <c r="K40" s="197">
        <v>183375.73840599833</v>
      </c>
      <c r="L40" s="197">
        <v>1866.3873923910025</v>
      </c>
      <c r="M40" s="197">
        <v>48134.55373507359</v>
      </c>
      <c r="N40" s="202">
        <v>1513.6598167175785</v>
      </c>
      <c r="O40" s="201">
        <v>180091.11718966955</v>
      </c>
      <c r="P40" s="201">
        <v>3284.6212163287973</v>
      </c>
      <c r="Q40" s="200">
        <v>31</v>
      </c>
    </row>
    <row r="41" spans="2:17" ht="12">
      <c r="B41" s="203">
        <v>32</v>
      </c>
      <c r="C41" s="204" t="s">
        <v>47</v>
      </c>
      <c r="D41" s="197">
        <v>29.081950419995902</v>
      </c>
      <c r="E41" s="197">
        <v>47750.13747182954</v>
      </c>
      <c r="F41" s="197">
        <v>8133.476746568326</v>
      </c>
      <c r="G41" s="197">
        <v>315.91886908420406</v>
      </c>
      <c r="H41" s="197">
        <v>56228.61503790207</v>
      </c>
      <c r="I41" s="197">
        <v>3845.113706207744</v>
      </c>
      <c r="J41" s="197">
        <v>4064.740831796763</v>
      </c>
      <c r="K41" s="197">
        <v>168404.65478385577</v>
      </c>
      <c r="L41" s="197">
        <v>1642.2106125793894</v>
      </c>
      <c r="M41" s="197">
        <v>41893.69289080107</v>
      </c>
      <c r="N41" s="202">
        <v>536.5809260397459</v>
      </c>
      <c r="O41" s="201">
        <v>162597.3217578365</v>
      </c>
      <c r="P41" s="201">
        <v>5807.333026019259</v>
      </c>
      <c r="Q41" s="200">
        <v>32</v>
      </c>
    </row>
    <row r="42" spans="2:17" ht="12">
      <c r="B42" s="203">
        <v>33</v>
      </c>
      <c r="C42" s="204" t="s">
        <v>48</v>
      </c>
      <c r="D42" s="197">
        <v>84.62298195631529</v>
      </c>
      <c r="E42" s="197">
        <v>57129.20607787275</v>
      </c>
      <c r="F42" s="197">
        <v>23831.908831908833</v>
      </c>
      <c r="G42" s="197">
        <v>19427.350427350426</v>
      </c>
      <c r="H42" s="197">
        <v>100473.08831908832</v>
      </c>
      <c r="I42" s="197">
        <v>9022.905982905982</v>
      </c>
      <c r="J42" s="197">
        <v>11030.992402659069</v>
      </c>
      <c r="K42" s="197">
        <v>259671.03228869895</v>
      </c>
      <c r="L42" s="197">
        <v>3446.6400759734092</v>
      </c>
      <c r="M42" s="197">
        <v>60201.04178537512</v>
      </c>
      <c r="N42" s="202">
        <v>732.9059829059829</v>
      </c>
      <c r="O42" s="201">
        <v>219569.8148148148</v>
      </c>
      <c r="P42" s="201">
        <v>40101.21747388414</v>
      </c>
      <c r="Q42" s="200">
        <v>33</v>
      </c>
    </row>
    <row r="43" spans="2:17" ht="12">
      <c r="B43" s="203">
        <v>34</v>
      </c>
      <c r="C43" s="204" t="s">
        <v>49</v>
      </c>
      <c r="D43" s="197">
        <v>132.38876404494383</v>
      </c>
      <c r="E43" s="197">
        <v>46803.26741573033</v>
      </c>
      <c r="F43" s="197">
        <v>18856.1797752809</v>
      </c>
      <c r="G43" s="197">
        <v>91334.83146067416</v>
      </c>
      <c r="H43" s="197">
        <v>157126.66741573034</v>
      </c>
      <c r="I43" s="197">
        <v>9630.786516853932</v>
      </c>
      <c r="J43" s="197">
        <v>39576.63146067416</v>
      </c>
      <c r="K43" s="197">
        <v>418216.32584269665</v>
      </c>
      <c r="L43" s="197">
        <v>65436.588764044944</v>
      </c>
      <c r="M43" s="197">
        <v>62977.40674157303</v>
      </c>
      <c r="N43" s="202">
        <v>21929.116853932584</v>
      </c>
      <c r="O43" s="201">
        <v>261599.52359550563</v>
      </c>
      <c r="P43" s="201">
        <v>156616.80224719102</v>
      </c>
      <c r="Q43" s="200">
        <v>34</v>
      </c>
    </row>
    <row r="44" spans="2:17" ht="12">
      <c r="B44" s="203">
        <v>35</v>
      </c>
      <c r="C44" s="204" t="s">
        <v>50</v>
      </c>
      <c r="D44" s="197">
        <v>110.59947643979058</v>
      </c>
      <c r="E44" s="197">
        <v>61329.9280104712</v>
      </c>
      <c r="F44" s="197">
        <v>25962.041884816754</v>
      </c>
      <c r="G44" s="197">
        <v>14558.900523560209</v>
      </c>
      <c r="H44" s="197">
        <v>101961.46989528796</v>
      </c>
      <c r="I44" s="197">
        <v>8086.7277486911</v>
      </c>
      <c r="J44" s="197">
        <v>12630.270942408377</v>
      </c>
      <c r="K44" s="197">
        <v>212973.55104712042</v>
      </c>
      <c r="L44" s="197">
        <v>3902.133507853403</v>
      </c>
      <c r="M44" s="197">
        <v>62821.714659685866</v>
      </c>
      <c r="N44" s="202">
        <v>9117.929319371728</v>
      </c>
      <c r="O44" s="201">
        <v>204898.61780104713</v>
      </c>
      <c r="P44" s="201">
        <v>8074.9332460732985</v>
      </c>
      <c r="Q44" s="200">
        <v>35</v>
      </c>
    </row>
    <row r="45" spans="2:17" ht="12">
      <c r="B45" s="203">
        <v>36</v>
      </c>
      <c r="C45" s="204" t="s">
        <v>51</v>
      </c>
      <c r="D45" s="197">
        <v>59.557981562348374</v>
      </c>
      <c r="E45" s="197">
        <v>51832.69286754003</v>
      </c>
      <c r="F45" s="197">
        <v>13896.65211062591</v>
      </c>
      <c r="G45" s="197">
        <v>3906.8413391557497</v>
      </c>
      <c r="H45" s="197">
        <v>69695.74429888403</v>
      </c>
      <c r="I45" s="197">
        <v>4759.941775836973</v>
      </c>
      <c r="J45" s="197">
        <v>5189.228529839884</v>
      </c>
      <c r="K45" s="197">
        <v>177729.97476952936</v>
      </c>
      <c r="L45" s="197">
        <v>2374.24648229015</v>
      </c>
      <c r="M45" s="197">
        <v>49436.00048520136</v>
      </c>
      <c r="N45" s="202">
        <v>1277.859776807375</v>
      </c>
      <c r="O45" s="201">
        <v>168170.27219796216</v>
      </c>
      <c r="P45" s="201">
        <v>9559.7025715672</v>
      </c>
      <c r="Q45" s="200">
        <v>36</v>
      </c>
    </row>
    <row r="46" spans="2:17" ht="12">
      <c r="B46" s="203">
        <v>37</v>
      </c>
      <c r="C46" s="204" t="s">
        <v>52</v>
      </c>
      <c r="D46" s="197">
        <v>31.574666666666666</v>
      </c>
      <c r="E46" s="197">
        <v>58059.88438095238</v>
      </c>
      <c r="F46" s="197">
        <v>19185.714285714286</v>
      </c>
      <c r="G46" s="197">
        <v>8022.857142857143</v>
      </c>
      <c r="H46" s="197">
        <v>85300.03047619047</v>
      </c>
      <c r="I46" s="197">
        <v>5318.822857142857</v>
      </c>
      <c r="J46" s="197">
        <v>4991.619047619048</v>
      </c>
      <c r="K46" s="197">
        <v>185026.9662857143</v>
      </c>
      <c r="L46" s="197">
        <v>1810.2685714285715</v>
      </c>
      <c r="M46" s="197">
        <v>65094.58666666667</v>
      </c>
      <c r="N46" s="202">
        <v>1638.202857142857</v>
      </c>
      <c r="O46" s="201">
        <v>184199.85333333333</v>
      </c>
      <c r="P46" s="201">
        <v>827.1129523809524</v>
      </c>
      <c r="Q46" s="200">
        <v>37</v>
      </c>
    </row>
    <row r="47" spans="2:17" ht="12">
      <c r="B47" s="203">
        <v>38</v>
      </c>
      <c r="C47" s="204" t="s">
        <v>53</v>
      </c>
      <c r="D47" s="197">
        <v>57.382920110192835</v>
      </c>
      <c r="E47" s="197">
        <v>56155.638567493115</v>
      </c>
      <c r="F47" s="197">
        <v>24976.308539944905</v>
      </c>
      <c r="G47" s="197">
        <v>10509.09090909091</v>
      </c>
      <c r="H47" s="197">
        <v>91698.42093663912</v>
      </c>
      <c r="I47" s="197">
        <v>6287.801652892562</v>
      </c>
      <c r="J47" s="197">
        <v>7616.330578512397</v>
      </c>
      <c r="K47" s="197">
        <v>204860.13719008263</v>
      </c>
      <c r="L47" s="197">
        <v>2623.267768595041</v>
      </c>
      <c r="M47" s="197">
        <v>93447.93112947658</v>
      </c>
      <c r="N47" s="202">
        <v>695.6159779614325</v>
      </c>
      <c r="O47" s="201">
        <v>192853.48980716252</v>
      </c>
      <c r="P47" s="201">
        <v>12006.64738292011</v>
      </c>
      <c r="Q47" s="200">
        <v>38</v>
      </c>
    </row>
    <row r="48" spans="2:17" ht="12">
      <c r="B48" s="203">
        <v>39</v>
      </c>
      <c r="C48" s="204" t="s">
        <v>54</v>
      </c>
      <c r="D48" s="197">
        <v>31.530272055354615</v>
      </c>
      <c r="E48" s="197">
        <v>46247.03837081302</v>
      </c>
      <c r="F48" s="197">
        <v>6474.602924988206</v>
      </c>
      <c r="G48" s="197">
        <v>5943.072810190281</v>
      </c>
      <c r="H48" s="197">
        <v>58696.24437804686</v>
      </c>
      <c r="I48" s="197">
        <v>3858.2953294543167</v>
      </c>
      <c r="J48" s="197">
        <v>2337.2690674634378</v>
      </c>
      <c r="K48" s="197">
        <v>153675.72464223934</v>
      </c>
      <c r="L48" s="197">
        <v>1077.6260418304764</v>
      </c>
      <c r="M48" s="197">
        <v>36323.906589086335</v>
      </c>
      <c r="N48" s="202">
        <v>832.0913665670703</v>
      </c>
      <c r="O48" s="201">
        <v>143636.48623997485</v>
      </c>
      <c r="P48" s="201">
        <v>10039.238402264507</v>
      </c>
      <c r="Q48" s="200">
        <v>39</v>
      </c>
    </row>
    <row r="49" spans="2:17" ht="12">
      <c r="B49" s="203">
        <v>40</v>
      </c>
      <c r="C49" s="204" t="s">
        <v>55</v>
      </c>
      <c r="D49" s="197">
        <v>26.699642090193272</v>
      </c>
      <c r="E49" s="197">
        <v>47334.96821760916</v>
      </c>
      <c r="F49" s="197">
        <v>13911.811023622047</v>
      </c>
      <c r="G49" s="197">
        <v>5057.265569076592</v>
      </c>
      <c r="H49" s="197">
        <v>66330.744452398</v>
      </c>
      <c r="I49" s="197">
        <v>4529.282748747316</v>
      </c>
      <c r="J49" s="197">
        <v>4388.8332140300645</v>
      </c>
      <c r="K49" s="197">
        <v>195617.92483894058</v>
      </c>
      <c r="L49" s="197">
        <v>1239.6963493199714</v>
      </c>
      <c r="M49" s="197">
        <v>57553.55862562634</v>
      </c>
      <c r="N49" s="202">
        <v>587.7561918396564</v>
      </c>
      <c r="O49" s="201">
        <v>169846.29677881175</v>
      </c>
      <c r="P49" s="201">
        <v>25771.62806012885</v>
      </c>
      <c r="Q49" s="200">
        <v>40</v>
      </c>
    </row>
    <row r="50" spans="2:17" ht="12">
      <c r="B50" s="203">
        <v>41</v>
      </c>
      <c r="C50" s="204" t="s">
        <v>56</v>
      </c>
      <c r="D50" s="197">
        <v>27.02169811320755</v>
      </c>
      <c r="E50" s="197">
        <v>47312.97991913747</v>
      </c>
      <c r="F50" s="197">
        <v>11001.88679245283</v>
      </c>
      <c r="G50" s="197">
        <v>6590.161725067385</v>
      </c>
      <c r="H50" s="197">
        <v>64932.05013477089</v>
      </c>
      <c r="I50" s="197">
        <v>6350.257412398922</v>
      </c>
      <c r="J50" s="197">
        <v>6622.568463611859</v>
      </c>
      <c r="K50" s="197">
        <v>170814.1846361186</v>
      </c>
      <c r="L50" s="197">
        <v>2733.6946091644204</v>
      </c>
      <c r="M50" s="197">
        <v>46841.105121293804</v>
      </c>
      <c r="N50" s="202">
        <v>1194.7092991913746</v>
      </c>
      <c r="O50" s="201">
        <v>168252.24514824798</v>
      </c>
      <c r="P50" s="201">
        <v>2561.93948787062</v>
      </c>
      <c r="Q50" s="200">
        <v>41</v>
      </c>
    </row>
    <row r="51" spans="2:17" ht="12">
      <c r="B51" s="203">
        <v>42</v>
      </c>
      <c r="C51" s="204" t="s">
        <v>57</v>
      </c>
      <c r="D51" s="197">
        <v>89.82661290322581</v>
      </c>
      <c r="E51" s="197">
        <v>54886.6310483871</v>
      </c>
      <c r="F51" s="197">
        <v>15458.66935483871</v>
      </c>
      <c r="G51" s="197">
        <v>8171.370967741936</v>
      </c>
      <c r="H51" s="197">
        <v>78606.49798387097</v>
      </c>
      <c r="I51" s="197">
        <v>4935.685483870968</v>
      </c>
      <c r="J51" s="197">
        <v>3331.6532258064517</v>
      </c>
      <c r="K51" s="197">
        <v>226971.42741935485</v>
      </c>
      <c r="L51" s="197">
        <v>2843.0080645161293</v>
      </c>
      <c r="M51" s="197">
        <v>79356.4445564516</v>
      </c>
      <c r="N51" s="202">
        <v>2408.8397177419356</v>
      </c>
      <c r="O51" s="201">
        <v>174712.13407258064</v>
      </c>
      <c r="P51" s="201">
        <v>52259.2933467742</v>
      </c>
      <c r="Q51" s="200">
        <v>42</v>
      </c>
    </row>
    <row r="52" spans="2:17" ht="12">
      <c r="B52" s="203">
        <v>43</v>
      </c>
      <c r="C52" s="204" t="s">
        <v>58</v>
      </c>
      <c r="D52" s="197">
        <v>28.85610397648151</v>
      </c>
      <c r="E52" s="197">
        <v>48882.19093300325</v>
      </c>
      <c r="F52" s="197">
        <v>14465.573263190468</v>
      </c>
      <c r="G52" s="197">
        <v>1798.3908401671051</v>
      </c>
      <c r="H52" s="197">
        <v>65175.0111403373</v>
      </c>
      <c r="I52" s="197">
        <v>3563.4256537211822</v>
      </c>
      <c r="J52" s="197">
        <v>2534.7361906235496</v>
      </c>
      <c r="K52" s="197">
        <v>176470.75630512147</v>
      </c>
      <c r="L52" s="197">
        <v>1195.2812935169427</v>
      </c>
      <c r="M52" s="197">
        <v>51484.444994584555</v>
      </c>
      <c r="N52" s="202">
        <v>1038.5568621383259</v>
      </c>
      <c r="O52" s="201">
        <v>166685.81695806902</v>
      </c>
      <c r="P52" s="201">
        <v>9784.939347052452</v>
      </c>
      <c r="Q52" s="200">
        <v>43</v>
      </c>
    </row>
    <row r="53" spans="2:17" ht="12">
      <c r="B53" s="203">
        <v>44</v>
      </c>
      <c r="C53" s="204" t="s">
        <v>59</v>
      </c>
      <c r="D53" s="197">
        <v>24.731545646279</v>
      </c>
      <c r="E53" s="197">
        <v>50052.753841518526</v>
      </c>
      <c r="F53" s="197">
        <v>7479.66254896053</v>
      </c>
      <c r="G53" s="197">
        <v>1129.557095510696</v>
      </c>
      <c r="H53" s="197">
        <v>58686.70503163603</v>
      </c>
      <c r="I53" s="197">
        <v>2783.4516420608616</v>
      </c>
      <c r="J53" s="197">
        <v>7097.017173847545</v>
      </c>
      <c r="K53" s="197">
        <v>173687.55378125943</v>
      </c>
      <c r="L53" s="197">
        <v>1796.5613136486893</v>
      </c>
      <c r="M53" s="197">
        <v>52613.11358843025</v>
      </c>
      <c r="N53" s="202">
        <v>309.30039168424224</v>
      </c>
      <c r="O53" s="201">
        <v>157897.79903585417</v>
      </c>
      <c r="P53" s="201">
        <v>15789.754745405242</v>
      </c>
      <c r="Q53" s="200">
        <v>44</v>
      </c>
    </row>
    <row r="54" spans="2:17" ht="12">
      <c r="B54" s="203">
        <v>45</v>
      </c>
      <c r="C54" s="204" t="s">
        <v>60</v>
      </c>
      <c r="D54" s="197">
        <v>30.593339895013123</v>
      </c>
      <c r="E54" s="197">
        <v>47778.39632545932</v>
      </c>
      <c r="F54" s="197">
        <v>0</v>
      </c>
      <c r="G54" s="197">
        <v>1087.270341207349</v>
      </c>
      <c r="H54" s="197">
        <v>48896.26000656168</v>
      </c>
      <c r="I54" s="197">
        <v>2677.2244094488187</v>
      </c>
      <c r="J54" s="197">
        <v>2549.7675524934384</v>
      </c>
      <c r="K54" s="197">
        <v>160949.82759186352</v>
      </c>
      <c r="L54" s="197">
        <v>1745.737532808399</v>
      </c>
      <c r="M54" s="197">
        <v>41404.4563648294</v>
      </c>
      <c r="N54" s="202">
        <v>543.0770997375328</v>
      </c>
      <c r="O54" s="201">
        <v>152736.59973753282</v>
      </c>
      <c r="P54" s="201">
        <v>8213.22785433071</v>
      </c>
      <c r="Q54" s="200">
        <v>45</v>
      </c>
    </row>
    <row r="55" spans="2:17" ht="12">
      <c r="B55" s="203">
        <v>46</v>
      </c>
      <c r="C55" s="204" t="s">
        <v>61</v>
      </c>
      <c r="D55" s="197">
        <v>36.16512764801738</v>
      </c>
      <c r="E55" s="197">
        <v>65467.52688756111</v>
      </c>
      <c r="F55" s="197">
        <v>12273.764258555133</v>
      </c>
      <c r="G55" s="197">
        <v>1851.7110266159696</v>
      </c>
      <c r="H55" s="197">
        <v>79629.16730038023</v>
      </c>
      <c r="I55" s="197">
        <v>3786.127104834329</v>
      </c>
      <c r="J55" s="197">
        <v>9190.516023900054</v>
      </c>
      <c r="K55" s="197">
        <v>217844.43997827268</v>
      </c>
      <c r="L55" s="197">
        <v>2203.9508419337317</v>
      </c>
      <c r="M55" s="197">
        <v>76223.84682237914</v>
      </c>
      <c r="N55" s="202">
        <v>2951.880771319935</v>
      </c>
      <c r="O55" s="201">
        <v>211649.17490494298</v>
      </c>
      <c r="P55" s="201">
        <v>6195.265073329712</v>
      </c>
      <c r="Q55" s="200">
        <v>46</v>
      </c>
    </row>
    <row r="56" spans="2:17" ht="12">
      <c r="B56" s="203">
        <v>47</v>
      </c>
      <c r="C56" s="204" t="s">
        <v>62</v>
      </c>
      <c r="D56" s="197">
        <v>96.45890410958904</v>
      </c>
      <c r="E56" s="197">
        <v>45156.22716894977</v>
      </c>
      <c r="F56" s="197">
        <v>12630.13698630137</v>
      </c>
      <c r="G56" s="197">
        <v>6678.082191780822</v>
      </c>
      <c r="H56" s="197">
        <v>64560.90525114155</v>
      </c>
      <c r="I56" s="197">
        <v>4206.735159817352</v>
      </c>
      <c r="J56" s="197">
        <v>6321.803652968037</v>
      </c>
      <c r="K56" s="197">
        <v>193595.33675799088</v>
      </c>
      <c r="L56" s="197">
        <v>5110.656392694064</v>
      </c>
      <c r="M56" s="197">
        <v>40156.30593607306</v>
      </c>
      <c r="N56" s="202">
        <v>5233.802511415525</v>
      </c>
      <c r="O56" s="201">
        <v>178548.44406392693</v>
      </c>
      <c r="P56" s="201">
        <v>15046.892694063927</v>
      </c>
      <c r="Q56" s="200">
        <v>47</v>
      </c>
    </row>
    <row r="57" spans="2:17" ht="12">
      <c r="B57" s="203">
        <v>48</v>
      </c>
      <c r="C57" s="204" t="s">
        <v>63</v>
      </c>
      <c r="D57" s="197">
        <v>61.03878667329687</v>
      </c>
      <c r="E57" s="197">
        <v>53044.039781203384</v>
      </c>
      <c r="F57" s="197">
        <v>15537.046245648931</v>
      </c>
      <c r="G57" s="197">
        <v>471.90452511188465</v>
      </c>
      <c r="H57" s="197">
        <v>69114.0293386375</v>
      </c>
      <c r="I57" s="197">
        <v>3480.089507707608</v>
      </c>
      <c r="J57" s="197">
        <v>4724.515166583789</v>
      </c>
      <c r="K57" s="197">
        <v>193081.9845847837</v>
      </c>
      <c r="L57" s="197">
        <v>2180.0551964196916</v>
      </c>
      <c r="M57" s="197">
        <v>61046.50671307807</v>
      </c>
      <c r="N57" s="202">
        <v>2112.21481849826</v>
      </c>
      <c r="O57" s="201">
        <v>168596.8906016907</v>
      </c>
      <c r="P57" s="201">
        <v>24485.09398309299</v>
      </c>
      <c r="Q57" s="200">
        <v>48</v>
      </c>
    </row>
    <row r="58" spans="2:17" ht="12">
      <c r="B58" s="203">
        <v>49</v>
      </c>
      <c r="C58" s="204" t="s">
        <v>64</v>
      </c>
      <c r="D58" s="197">
        <v>68.49832589285714</v>
      </c>
      <c r="E58" s="197">
        <v>63002.84040178572</v>
      </c>
      <c r="F58" s="197">
        <v>16614.397321428572</v>
      </c>
      <c r="G58" s="197">
        <v>1004.4642857142857</v>
      </c>
      <c r="H58" s="197">
        <v>80690.20033482143</v>
      </c>
      <c r="I58" s="197">
        <v>7330.212053571428</v>
      </c>
      <c r="J58" s="197">
        <v>5501.356026785715</v>
      </c>
      <c r="K58" s="197">
        <v>203983.3677455357</v>
      </c>
      <c r="L58" s="197">
        <v>2325.754464285714</v>
      </c>
      <c r="M58" s="197">
        <v>46328.15345982143</v>
      </c>
      <c r="N58" s="202">
        <v>549.4559151785714</v>
      </c>
      <c r="O58" s="201">
        <v>195884.36830357142</v>
      </c>
      <c r="P58" s="201">
        <v>8098.999441964285</v>
      </c>
      <c r="Q58" s="200">
        <v>49</v>
      </c>
    </row>
    <row r="59" spans="2:17" ht="12">
      <c r="B59" s="203">
        <v>50</v>
      </c>
      <c r="C59" s="204" t="s">
        <v>65</v>
      </c>
      <c r="D59" s="197">
        <v>45.441233766233765</v>
      </c>
      <c r="E59" s="197">
        <v>52338.875324675326</v>
      </c>
      <c r="F59" s="197">
        <v>16298.051948051949</v>
      </c>
      <c r="G59" s="197">
        <v>2466.883116883117</v>
      </c>
      <c r="H59" s="197">
        <v>71149.25162337662</v>
      </c>
      <c r="I59" s="197">
        <v>4362.272727272727</v>
      </c>
      <c r="J59" s="197">
        <v>5311.311688311688</v>
      </c>
      <c r="K59" s="197">
        <v>167883.6327922078</v>
      </c>
      <c r="L59" s="197">
        <v>1326.2850649350648</v>
      </c>
      <c r="M59" s="197">
        <v>46644.71623376623</v>
      </c>
      <c r="N59" s="202">
        <v>3783.2662337662337</v>
      </c>
      <c r="O59" s="201">
        <v>158916.08896103897</v>
      </c>
      <c r="P59" s="201">
        <v>8967.54383116883</v>
      </c>
      <c r="Q59" s="200">
        <v>50</v>
      </c>
    </row>
    <row r="60" spans="2:17" ht="12">
      <c r="B60" s="203">
        <v>51</v>
      </c>
      <c r="C60" s="204" t="s">
        <v>66</v>
      </c>
      <c r="D60" s="197">
        <v>42.859540636042404</v>
      </c>
      <c r="E60" s="197">
        <v>54143.16961130742</v>
      </c>
      <c r="F60" s="197">
        <v>16761.778563015312</v>
      </c>
      <c r="G60" s="197">
        <v>829.2108362779741</v>
      </c>
      <c r="H60" s="197">
        <v>71777.01855123675</v>
      </c>
      <c r="I60" s="197">
        <v>4069.5053003533567</v>
      </c>
      <c r="J60" s="197">
        <v>4782.968197879859</v>
      </c>
      <c r="K60" s="197">
        <v>176050.43757361601</v>
      </c>
      <c r="L60" s="197">
        <v>2360.6728504122498</v>
      </c>
      <c r="M60" s="197">
        <v>45388.47055359246</v>
      </c>
      <c r="N60" s="202">
        <v>1209.1442873969377</v>
      </c>
      <c r="O60" s="201">
        <v>158439.39723203768</v>
      </c>
      <c r="P60" s="201">
        <v>17611.040341578326</v>
      </c>
      <c r="Q60" s="200">
        <v>51</v>
      </c>
    </row>
    <row r="61" spans="2:17" ht="12">
      <c r="B61" s="203">
        <v>52</v>
      </c>
      <c r="C61" s="204" t="s">
        <v>67</v>
      </c>
      <c r="D61" s="197">
        <v>63.04907306434024</v>
      </c>
      <c r="E61" s="197">
        <v>58418.08178844057</v>
      </c>
      <c r="F61" s="197">
        <v>17400.763358778626</v>
      </c>
      <c r="G61" s="197">
        <v>3613.413304252999</v>
      </c>
      <c r="H61" s="197">
        <v>79495.30752453653</v>
      </c>
      <c r="I61" s="197">
        <v>3357.579062159215</v>
      </c>
      <c r="J61" s="197">
        <v>1649.3505997818975</v>
      </c>
      <c r="K61" s="197">
        <v>181784.1619411123</v>
      </c>
      <c r="L61" s="197">
        <v>2423.913304252999</v>
      </c>
      <c r="M61" s="197">
        <v>49369.44601962923</v>
      </c>
      <c r="N61" s="202">
        <v>1441.835332606325</v>
      </c>
      <c r="O61" s="201">
        <v>161622.50763358778</v>
      </c>
      <c r="P61" s="201">
        <v>20161.654307524535</v>
      </c>
      <c r="Q61" s="200">
        <v>52</v>
      </c>
    </row>
    <row r="62" spans="2:17" ht="12">
      <c r="B62" s="203">
        <v>53</v>
      </c>
      <c r="C62" s="204" t="s">
        <v>68</v>
      </c>
      <c r="D62" s="197">
        <v>33.273183460457645</v>
      </c>
      <c r="E62" s="197">
        <v>53126.549177037334</v>
      </c>
      <c r="F62" s="197">
        <v>17159.173022882376</v>
      </c>
      <c r="G62" s="197">
        <v>1264.3516659975912</v>
      </c>
      <c r="H62" s="197">
        <v>71583.34704937776</v>
      </c>
      <c r="I62" s="197">
        <v>4270.353271778402</v>
      </c>
      <c r="J62" s="197">
        <v>514.4520272982738</v>
      </c>
      <c r="K62" s="197">
        <v>170924.0853071056</v>
      </c>
      <c r="L62" s="197">
        <v>1364.0365315134484</v>
      </c>
      <c r="M62" s="197">
        <v>54974.41469289442</v>
      </c>
      <c r="N62" s="202">
        <v>1744.4283420313127</v>
      </c>
      <c r="O62" s="201">
        <v>166572.65857085507</v>
      </c>
      <c r="P62" s="201">
        <v>4351.426736250502</v>
      </c>
      <c r="Q62" s="200">
        <v>53</v>
      </c>
    </row>
    <row r="63" spans="2:17" ht="12">
      <c r="B63" s="203">
        <v>54</v>
      </c>
      <c r="C63" s="204" t="s">
        <v>69</v>
      </c>
      <c r="D63" s="197">
        <v>23.229559748427672</v>
      </c>
      <c r="E63" s="197">
        <v>65831.2034591195</v>
      </c>
      <c r="F63" s="197">
        <v>20777.672955974842</v>
      </c>
      <c r="G63" s="197">
        <v>1184.2767295597484</v>
      </c>
      <c r="H63" s="197">
        <v>87816.38270440251</v>
      </c>
      <c r="I63" s="197">
        <v>9016.949685534591</v>
      </c>
      <c r="J63" s="197">
        <v>3723.5849056603774</v>
      </c>
      <c r="K63" s="197">
        <v>224558.26855345911</v>
      </c>
      <c r="L63" s="197">
        <v>1476.6216981132075</v>
      </c>
      <c r="M63" s="197">
        <v>62729.298427672955</v>
      </c>
      <c r="N63" s="202">
        <v>1276.6754716981131</v>
      </c>
      <c r="O63" s="201">
        <v>207069.35440251572</v>
      </c>
      <c r="P63" s="201">
        <v>17488.914150943398</v>
      </c>
      <c r="Q63" s="200">
        <v>54</v>
      </c>
    </row>
    <row r="64" spans="2:17" ht="12">
      <c r="B64" s="203">
        <v>55</v>
      </c>
      <c r="C64" s="204" t="s">
        <v>70</v>
      </c>
      <c r="D64" s="197">
        <v>40.83922558922559</v>
      </c>
      <c r="E64" s="197">
        <v>54308.15768799102</v>
      </c>
      <c r="F64" s="197">
        <v>16893.658810325476</v>
      </c>
      <c r="G64" s="197">
        <v>837.2615039281706</v>
      </c>
      <c r="H64" s="197">
        <v>72079.9172278339</v>
      </c>
      <c r="I64" s="197">
        <v>4352.760942760943</v>
      </c>
      <c r="J64" s="197">
        <v>1964.2985409652076</v>
      </c>
      <c r="K64" s="197">
        <v>182008.53282828283</v>
      </c>
      <c r="L64" s="197">
        <v>1821.04012345679</v>
      </c>
      <c r="M64" s="197">
        <v>53537.15937149271</v>
      </c>
      <c r="N64" s="202">
        <v>552.6139169472502</v>
      </c>
      <c r="O64" s="201">
        <v>168123.76430976432</v>
      </c>
      <c r="P64" s="201">
        <v>13884.768518518518</v>
      </c>
      <c r="Q64" s="200">
        <v>55</v>
      </c>
    </row>
    <row r="65" spans="2:17" ht="12">
      <c r="B65" s="203">
        <v>56</v>
      </c>
      <c r="C65" s="204" t="s">
        <v>71</v>
      </c>
      <c r="D65" s="197">
        <v>34.85468876313662</v>
      </c>
      <c r="E65" s="197">
        <v>54956.812651576394</v>
      </c>
      <c r="F65" s="197">
        <v>8915.117219078416</v>
      </c>
      <c r="G65" s="197">
        <v>833.872271624899</v>
      </c>
      <c r="H65" s="197">
        <v>64740.65683104285</v>
      </c>
      <c r="I65" s="197">
        <v>2960.7881972514147</v>
      </c>
      <c r="J65" s="197">
        <v>3081.6491511721906</v>
      </c>
      <c r="K65" s="197">
        <v>163940.1689571544</v>
      </c>
      <c r="L65" s="197">
        <v>1450.8955133387228</v>
      </c>
      <c r="M65" s="197">
        <v>54391.2077607114</v>
      </c>
      <c r="N65" s="202">
        <v>1707.1242926434923</v>
      </c>
      <c r="O65" s="201">
        <v>158430.9700889248</v>
      </c>
      <c r="P65" s="201">
        <v>5509.198868229588</v>
      </c>
      <c r="Q65" s="200">
        <v>56</v>
      </c>
    </row>
    <row r="66" spans="2:17" ht="12">
      <c r="B66" s="203">
        <v>57</v>
      </c>
      <c r="C66" s="204" t="s">
        <v>72</v>
      </c>
      <c r="D66" s="197">
        <v>31.996498108978848</v>
      </c>
      <c r="E66" s="197">
        <v>60399.32959798291</v>
      </c>
      <c r="F66" s="197">
        <v>7670.542092730074</v>
      </c>
      <c r="G66" s="197">
        <v>617.1732735677266</v>
      </c>
      <c r="H66" s="197">
        <v>68719.0414623897</v>
      </c>
      <c r="I66" s="197">
        <v>2602.773497688752</v>
      </c>
      <c r="J66" s="197">
        <v>7157.837232105337</v>
      </c>
      <c r="K66" s="197">
        <v>193132.9142737078</v>
      </c>
      <c r="L66" s="197">
        <v>1457.428631460989</v>
      </c>
      <c r="M66" s="197">
        <v>53544.447821823785</v>
      </c>
      <c r="N66" s="202">
        <v>981.9095111360134</v>
      </c>
      <c r="O66" s="201">
        <v>176952.86230564505</v>
      </c>
      <c r="P66" s="201">
        <v>16180.051968062753</v>
      </c>
      <c r="Q66" s="200">
        <v>57</v>
      </c>
    </row>
    <row r="67" spans="2:17" ht="12">
      <c r="B67" s="203">
        <v>58</v>
      </c>
      <c r="C67" s="204" t="s">
        <v>73</v>
      </c>
      <c r="D67" s="197">
        <v>30.815996948118006</v>
      </c>
      <c r="E67" s="197">
        <v>57520.851729399794</v>
      </c>
      <c r="F67" s="197">
        <v>6034.079348931841</v>
      </c>
      <c r="G67" s="197">
        <v>351.0935910478128</v>
      </c>
      <c r="H67" s="197">
        <v>63936.84066632757</v>
      </c>
      <c r="I67" s="197">
        <v>5340.068667344863</v>
      </c>
      <c r="J67" s="197">
        <v>7462.067650050864</v>
      </c>
      <c r="K67" s="197">
        <v>184604.2482197355</v>
      </c>
      <c r="L67" s="197">
        <v>1431.5044506612412</v>
      </c>
      <c r="M67" s="197">
        <v>56828.22749237029</v>
      </c>
      <c r="N67" s="202">
        <v>553.560528992879</v>
      </c>
      <c r="O67" s="201">
        <v>181503.18985249236</v>
      </c>
      <c r="P67" s="201">
        <v>3101.0583672431335</v>
      </c>
      <c r="Q67" s="200">
        <v>58</v>
      </c>
    </row>
    <row r="68" spans="2:17" ht="12">
      <c r="B68" s="203">
        <v>59</v>
      </c>
      <c r="C68" s="204" t="s">
        <v>74</v>
      </c>
      <c r="D68" s="197">
        <v>26.16769936428744</v>
      </c>
      <c r="E68" s="197">
        <v>48631.694777500605</v>
      </c>
      <c r="F68" s="197">
        <v>8484.831415466324</v>
      </c>
      <c r="G68" s="197">
        <v>283.65655427697754</v>
      </c>
      <c r="H68" s="197">
        <v>57426.350446608194</v>
      </c>
      <c r="I68" s="197">
        <v>3076.720045063169</v>
      </c>
      <c r="J68" s="197">
        <v>3088.026394141788</v>
      </c>
      <c r="K68" s="197">
        <v>190314.23151203027</v>
      </c>
      <c r="L68" s="197">
        <v>1877.265711756659</v>
      </c>
      <c r="M68" s="197">
        <v>47690.84445159733</v>
      </c>
      <c r="N68" s="202">
        <v>641.7051581234409</v>
      </c>
      <c r="O68" s="201">
        <v>164486.30393498027</v>
      </c>
      <c r="P68" s="201">
        <v>25827.927577049973</v>
      </c>
      <c r="Q68" s="200">
        <v>59</v>
      </c>
    </row>
    <row r="69" spans="2:17" ht="12">
      <c r="B69" s="203">
        <v>60</v>
      </c>
      <c r="C69" s="204" t="s">
        <v>75</v>
      </c>
      <c r="D69" s="197">
        <v>26.636632068718683</v>
      </c>
      <c r="E69" s="197">
        <v>51507.55073371511</v>
      </c>
      <c r="F69" s="197">
        <v>5572.834645669292</v>
      </c>
      <c r="G69" s="197">
        <v>1339.387974230494</v>
      </c>
      <c r="H69" s="197">
        <v>58446.40998568361</v>
      </c>
      <c r="I69" s="197">
        <v>4723.049391553329</v>
      </c>
      <c r="J69" s="197">
        <v>2747.405153901217</v>
      </c>
      <c r="K69" s="197">
        <v>184917.7214566929</v>
      </c>
      <c r="L69" s="197">
        <v>1621.7744273443093</v>
      </c>
      <c r="M69" s="197">
        <v>59324.20955619184</v>
      </c>
      <c r="N69" s="202">
        <v>702.9407659269864</v>
      </c>
      <c r="O69" s="201">
        <v>171956.07220830352</v>
      </c>
      <c r="P69" s="201">
        <v>12961.649248389405</v>
      </c>
      <c r="Q69" s="200">
        <v>60</v>
      </c>
    </row>
    <row r="70" spans="2:17" ht="12">
      <c r="B70" s="203">
        <v>61</v>
      </c>
      <c r="C70" s="204" t="s">
        <v>76</v>
      </c>
      <c r="D70" s="197">
        <v>32.11589460995351</v>
      </c>
      <c r="E70" s="197">
        <v>55584.7611503358</v>
      </c>
      <c r="F70" s="197">
        <v>8922.851730669881</v>
      </c>
      <c r="G70" s="197">
        <v>2457.551231272602</v>
      </c>
      <c r="H70" s="197">
        <v>66997.28000688824</v>
      </c>
      <c r="I70" s="197">
        <v>3119.8174616841743</v>
      </c>
      <c r="J70" s="197">
        <v>3755.1317375581193</v>
      </c>
      <c r="K70" s="197">
        <v>215908.56914069227</v>
      </c>
      <c r="L70" s="197">
        <v>1669.3886688479422</v>
      </c>
      <c r="M70" s="197">
        <v>60031.11055622525</v>
      </c>
      <c r="N70" s="202">
        <v>787.7614947477183</v>
      </c>
      <c r="O70" s="201">
        <v>178512.89478215945</v>
      </c>
      <c r="P70" s="201">
        <v>37395.67435853281</v>
      </c>
      <c r="Q70" s="200">
        <v>61</v>
      </c>
    </row>
    <row r="71" spans="2:17" ht="12">
      <c r="B71" s="203">
        <v>62</v>
      </c>
      <c r="C71" s="204" t="s">
        <v>77</v>
      </c>
      <c r="D71" s="197">
        <v>29.603174603174605</v>
      </c>
      <c r="E71" s="197">
        <v>55192.05845451953</v>
      </c>
      <c r="F71" s="197">
        <v>11046.003231631974</v>
      </c>
      <c r="G71" s="197">
        <v>2944.2068244463453</v>
      </c>
      <c r="H71" s="197">
        <v>69211.87168520103</v>
      </c>
      <c r="I71" s="197">
        <v>3230.7043056743655</v>
      </c>
      <c r="J71" s="197">
        <v>2076.493964452048</v>
      </c>
      <c r="K71" s="197">
        <v>194745.5749453474</v>
      </c>
      <c r="L71" s="197">
        <v>1733.1861039825112</v>
      </c>
      <c r="M71" s="197">
        <v>54595.8994392168</v>
      </c>
      <c r="N71" s="202">
        <v>933.6779773785762</v>
      </c>
      <c r="O71" s="201">
        <v>185537.70183442638</v>
      </c>
      <c r="P71" s="201">
        <v>9207.873110921015</v>
      </c>
      <c r="Q71" s="200">
        <v>62</v>
      </c>
    </row>
    <row r="72" spans="2:17" ht="12">
      <c r="B72" s="203">
        <v>63</v>
      </c>
      <c r="C72" s="204" t="s">
        <v>78</v>
      </c>
      <c r="D72" s="197">
        <v>29.884942656307807</v>
      </c>
      <c r="E72" s="197">
        <v>53218.65791096313</v>
      </c>
      <c r="F72" s="197">
        <v>6741.891725243557</v>
      </c>
      <c r="G72" s="197">
        <v>1239.1170304599827</v>
      </c>
      <c r="H72" s="197">
        <v>61229.551609322974</v>
      </c>
      <c r="I72" s="197">
        <v>2824.3926501418177</v>
      </c>
      <c r="J72" s="197">
        <v>6412.627944259465</v>
      </c>
      <c r="K72" s="197">
        <v>185376.8478234061</v>
      </c>
      <c r="L72" s="197">
        <v>1615.6534714514737</v>
      </c>
      <c r="M72" s="197">
        <v>55913.5948945616</v>
      </c>
      <c r="N72" s="202">
        <v>1270.3834011592057</v>
      </c>
      <c r="O72" s="201">
        <v>166591.74509803922</v>
      </c>
      <c r="P72" s="201">
        <v>18785.102725366876</v>
      </c>
      <c r="Q72" s="200">
        <v>63</v>
      </c>
    </row>
    <row r="73" spans="2:17" ht="12">
      <c r="B73" s="203">
        <v>64</v>
      </c>
      <c r="C73" s="204" t="s">
        <v>79</v>
      </c>
      <c r="D73" s="197">
        <v>29.812864937302574</v>
      </c>
      <c r="E73" s="197">
        <v>62055.036374078685</v>
      </c>
      <c r="F73" s="197">
        <v>8417.82329855461</v>
      </c>
      <c r="G73" s="197">
        <v>1637.4078682875468</v>
      </c>
      <c r="H73" s="197">
        <v>72140.08040585814</v>
      </c>
      <c r="I73" s="197">
        <v>3295.319230401072</v>
      </c>
      <c r="J73" s="197">
        <v>3405.073226763664</v>
      </c>
      <c r="K73" s="197">
        <v>200653.96362592131</v>
      </c>
      <c r="L73" s="197">
        <v>1119.3469895663827</v>
      </c>
      <c r="M73" s="197">
        <v>60638.172872595</v>
      </c>
      <c r="N73" s="202">
        <v>757.9858332535656</v>
      </c>
      <c r="O73" s="201">
        <v>188176.04317028812</v>
      </c>
      <c r="P73" s="201">
        <v>12477.920455633197</v>
      </c>
      <c r="Q73" s="200">
        <v>64</v>
      </c>
    </row>
    <row r="74" spans="2:17" ht="12">
      <c r="B74" s="203">
        <v>65</v>
      </c>
      <c r="C74" s="204" t="s">
        <v>80</v>
      </c>
      <c r="D74" s="197">
        <v>28.603473840288075</v>
      </c>
      <c r="E74" s="197">
        <v>57446.914213090444</v>
      </c>
      <c r="F74" s="197">
        <v>13214.467273882652</v>
      </c>
      <c r="G74" s="197">
        <v>461.66066511332343</v>
      </c>
      <c r="H74" s="197">
        <v>71151.64562592671</v>
      </c>
      <c r="I74" s="197">
        <v>3829.930099555179</v>
      </c>
      <c r="J74" s="197">
        <v>11632.895572971827</v>
      </c>
      <c r="K74" s="197">
        <v>190550.1818470663</v>
      </c>
      <c r="L74" s="197">
        <v>1591.7960177928405</v>
      </c>
      <c r="M74" s="197">
        <v>60171.0615335734</v>
      </c>
      <c r="N74" s="202">
        <v>459.4832662571489</v>
      </c>
      <c r="O74" s="201">
        <v>186596.8805337852</v>
      </c>
      <c r="P74" s="201">
        <v>3953.3013132810847</v>
      </c>
      <c r="Q74" s="200">
        <v>65</v>
      </c>
    </row>
    <row r="75" spans="2:17" ht="12">
      <c r="B75" s="203">
        <v>66</v>
      </c>
      <c r="C75" s="204" t="s">
        <v>81</v>
      </c>
      <c r="D75" s="197">
        <v>34.382850241545896</v>
      </c>
      <c r="E75" s="197">
        <v>53307.74369296833</v>
      </c>
      <c r="F75" s="197">
        <v>7880.300590445518</v>
      </c>
      <c r="G75" s="197">
        <v>299.248523886205</v>
      </c>
      <c r="H75" s="197">
        <v>61521.6756575416</v>
      </c>
      <c r="I75" s="197">
        <v>3634.057971014493</v>
      </c>
      <c r="J75" s="197">
        <v>7324.745034889963</v>
      </c>
      <c r="K75" s="197">
        <v>174845.62292002147</v>
      </c>
      <c r="L75" s="197">
        <v>5715.8674181427805</v>
      </c>
      <c r="M75" s="197">
        <v>44883.70437466452</v>
      </c>
      <c r="N75" s="202">
        <v>558.0888352120236</v>
      </c>
      <c r="O75" s="201">
        <v>165425.6374127751</v>
      </c>
      <c r="P75" s="201">
        <v>9419.985507246376</v>
      </c>
      <c r="Q75" s="200">
        <v>66</v>
      </c>
    </row>
    <row r="76" spans="2:17" ht="12">
      <c r="B76" s="203">
        <v>67</v>
      </c>
      <c r="C76" s="204" t="s">
        <v>82</v>
      </c>
      <c r="D76" s="197">
        <v>39.13290840415486</v>
      </c>
      <c r="E76" s="197">
        <v>45743.015580736545</v>
      </c>
      <c r="F76" s="197">
        <v>8549.57507082153</v>
      </c>
      <c r="G76" s="197">
        <v>578.6118980169972</v>
      </c>
      <c r="H76" s="197">
        <v>54910.33545797923</v>
      </c>
      <c r="I76" s="197">
        <v>2605.9490084985837</v>
      </c>
      <c r="J76" s="197">
        <v>4939.565627950897</v>
      </c>
      <c r="K76" s="197">
        <v>195539.8571765817</v>
      </c>
      <c r="L76" s="197">
        <v>5706.204202077432</v>
      </c>
      <c r="M76" s="197">
        <v>44184.15911237016</v>
      </c>
      <c r="N76" s="202">
        <v>700.1657223796034</v>
      </c>
      <c r="O76" s="201">
        <v>181148.6244098206</v>
      </c>
      <c r="P76" s="201">
        <v>14391.232766761095</v>
      </c>
      <c r="Q76" s="200">
        <v>67</v>
      </c>
    </row>
    <row r="77" spans="2:17" ht="12">
      <c r="B77" s="203">
        <v>68</v>
      </c>
      <c r="C77" s="204" t="s">
        <v>83</v>
      </c>
      <c r="D77" s="197">
        <v>36.85349044019564</v>
      </c>
      <c r="E77" s="197">
        <v>53110.02912405514</v>
      </c>
      <c r="F77" s="197">
        <v>11765.228990662517</v>
      </c>
      <c r="G77" s="197">
        <v>640.2845709204091</v>
      </c>
      <c r="H77" s="197">
        <v>65552.39617607825</v>
      </c>
      <c r="I77" s="197">
        <v>2850.67140951534</v>
      </c>
      <c r="J77" s="197">
        <v>18005.1133837261</v>
      </c>
      <c r="K77" s="197">
        <v>200490.30658070254</v>
      </c>
      <c r="L77" s="197">
        <v>4926.569141840818</v>
      </c>
      <c r="M77" s="197">
        <v>46559.45309026234</v>
      </c>
      <c r="N77" s="202">
        <v>667.6871943085816</v>
      </c>
      <c r="O77" s="201">
        <v>179117.48932859048</v>
      </c>
      <c r="P77" s="201">
        <v>21372.81725211205</v>
      </c>
      <c r="Q77" s="200">
        <v>68</v>
      </c>
    </row>
    <row r="78" spans="2:17" ht="12">
      <c r="B78" s="203">
        <v>69</v>
      </c>
      <c r="C78" s="204" t="s">
        <v>84</v>
      </c>
      <c r="D78" s="197">
        <v>26.576892372450832</v>
      </c>
      <c r="E78" s="197">
        <v>54005.91566877132</v>
      </c>
      <c r="F78" s="197">
        <v>8853.109804775382</v>
      </c>
      <c r="G78" s="197">
        <v>1189.2735321866608</v>
      </c>
      <c r="H78" s="197">
        <v>64074.87589810581</v>
      </c>
      <c r="I78" s="197">
        <v>2942.4312359387472</v>
      </c>
      <c r="J78" s="197">
        <v>8787.938166775528</v>
      </c>
      <c r="K78" s="197">
        <v>188146.67290804847</v>
      </c>
      <c r="L78" s="197">
        <v>4635.009507221133</v>
      </c>
      <c r="M78" s="197">
        <v>59363.99615356702</v>
      </c>
      <c r="N78" s="202">
        <v>1783.5932941432616</v>
      </c>
      <c r="O78" s="201">
        <v>183425.66245736266</v>
      </c>
      <c r="P78" s="201">
        <v>4721.010450685826</v>
      </c>
      <c r="Q78" s="200">
        <v>69</v>
      </c>
    </row>
    <row r="79" spans="2:17" ht="12">
      <c r="B79" s="203">
        <v>70</v>
      </c>
      <c r="C79" s="204" t="s">
        <v>85</v>
      </c>
      <c r="D79" s="197">
        <v>30.176482513938165</v>
      </c>
      <c r="E79" s="197">
        <v>52256.06730866701</v>
      </c>
      <c r="F79" s="197">
        <v>7223.314749113026</v>
      </c>
      <c r="G79" s="197">
        <v>686.6700456158135</v>
      </c>
      <c r="H79" s="197">
        <v>60196.22858590978</v>
      </c>
      <c r="I79" s="197">
        <v>2343.7303598580843</v>
      </c>
      <c r="J79" s="197">
        <v>8345.869234668018</v>
      </c>
      <c r="K79" s="197">
        <v>194733.98388241258</v>
      </c>
      <c r="L79" s="197">
        <v>4301.851697921947</v>
      </c>
      <c r="M79" s="197">
        <v>54656.12427774962</v>
      </c>
      <c r="N79" s="202">
        <v>904.8205778003041</v>
      </c>
      <c r="O79" s="201">
        <v>182152.46994424734</v>
      </c>
      <c r="P79" s="201">
        <v>12581.51393816523</v>
      </c>
      <c r="Q79" s="200">
        <v>70</v>
      </c>
    </row>
    <row r="80" spans="2:17" ht="13.5" customHeight="1">
      <c r="B80" s="284" t="s">
        <v>13</v>
      </c>
      <c r="C80" s="284"/>
      <c r="D80" s="197">
        <v>27.314186955973256</v>
      </c>
      <c r="E80" s="197">
        <v>53473.58354863126</v>
      </c>
      <c r="F80" s="197">
        <v>10310.595433329128</v>
      </c>
      <c r="G80" s="197">
        <v>2231.4948908792735</v>
      </c>
      <c r="H80" s="197">
        <v>66044.70497666205</v>
      </c>
      <c r="I80" s="197">
        <v>3936.115350069383</v>
      </c>
      <c r="J80" s="197">
        <v>5758.694874479626</v>
      </c>
      <c r="K80" s="197">
        <v>186208.85572473824</v>
      </c>
      <c r="L80" s="197">
        <v>2805.4106231865776</v>
      </c>
      <c r="M80" s="197">
        <v>55821.37251797654</v>
      </c>
      <c r="N80" s="197">
        <v>769.4252743787057</v>
      </c>
      <c r="O80" s="201">
        <v>179034.40606408476</v>
      </c>
      <c r="P80" s="201">
        <v>7174.449660653463</v>
      </c>
      <c r="Q80" s="200"/>
    </row>
    <row r="81" spans="2:17" ht="13.5" customHeight="1">
      <c r="B81" s="284" t="s">
        <v>158</v>
      </c>
      <c r="C81" s="284"/>
      <c r="D81" s="197">
        <v>23.119825909223497</v>
      </c>
      <c r="E81" s="197">
        <v>53171.57823907264</v>
      </c>
      <c r="F81" s="197">
        <v>9991.40668117423</v>
      </c>
      <c r="G81" s="197">
        <v>2346.790253770463</v>
      </c>
      <c r="H81" s="197">
        <v>65535.75104557292</v>
      </c>
      <c r="I81" s="197">
        <v>3985.6719345774586</v>
      </c>
      <c r="J81" s="197">
        <v>6000.222465180796</v>
      </c>
      <c r="K81" s="197">
        <v>184811.94160110631</v>
      </c>
      <c r="L81" s="197">
        <v>3207.9343508214542</v>
      </c>
      <c r="M81" s="197">
        <v>56694.50771719902</v>
      </c>
      <c r="N81" s="197">
        <v>568.4009271131275</v>
      </c>
      <c r="O81" s="201">
        <v>180613.74183949485</v>
      </c>
      <c r="P81" s="201">
        <v>4198.199761611473</v>
      </c>
      <c r="Q81" s="200"/>
    </row>
    <row r="82" spans="2:17" ht="13.5" customHeight="1">
      <c r="B82" s="283" t="s">
        <v>15</v>
      </c>
      <c r="C82" s="283"/>
      <c r="D82" s="197">
        <v>33.6360088181246</v>
      </c>
      <c r="E82" s="197">
        <v>53928.771775675516</v>
      </c>
      <c r="F82" s="197">
        <v>10791.682876454532</v>
      </c>
      <c r="G82" s="197">
        <v>2057.719496342123</v>
      </c>
      <c r="H82" s="197">
        <v>66811.8101572903</v>
      </c>
      <c r="I82" s="197">
        <v>3861.4227101500155</v>
      </c>
      <c r="J82" s="197">
        <v>5394.659831671237</v>
      </c>
      <c r="K82" s="197">
        <v>188314.31163277634</v>
      </c>
      <c r="L82" s="197">
        <v>2198.719097818558</v>
      </c>
      <c r="M82" s="197">
        <v>54505.36630641401</v>
      </c>
      <c r="N82" s="202">
        <v>1072.4130475350053</v>
      </c>
      <c r="O82" s="201">
        <v>176654.00072430077</v>
      </c>
      <c r="P82" s="201">
        <v>11660.310908475583</v>
      </c>
      <c r="Q82" s="200"/>
    </row>
    <row r="83" spans="2:14" ht="12">
      <c r="B83" s="14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7"/>
    </row>
    <row r="84" spans="2:14" ht="12">
      <c r="B84" s="206" t="s">
        <v>165</v>
      </c>
      <c r="C84" s="11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7"/>
    </row>
    <row r="85" spans="2:14" ht="12">
      <c r="B85" s="16"/>
      <c r="C85" s="11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7"/>
    </row>
    <row r="86" spans="2:14" ht="12">
      <c r="B86" s="14"/>
      <c r="C86" s="17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4"/>
    </row>
  </sheetData>
  <mergeCells count="4">
    <mergeCell ref="B82:C82"/>
    <mergeCell ref="B9:C9"/>
    <mergeCell ref="B80:C80"/>
    <mergeCell ref="B81:C81"/>
  </mergeCells>
  <printOptions/>
  <pageMargins left="0.75" right="0.75" top="1" bottom="1" header="0.512" footer="0.512"/>
  <pageSetup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2004-03-25T05:06:52Z</cp:lastPrinted>
  <dcterms:created xsi:type="dcterms:W3CDTF">2000-03-03T02:19:01Z</dcterms:created>
  <dcterms:modified xsi:type="dcterms:W3CDTF">2004-03-25T07:16:23Z</dcterms:modified>
  <cp:category/>
  <cp:version/>
  <cp:contentType/>
  <cp:contentStatus/>
</cp:coreProperties>
</file>