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経理状況（その１）" sheetId="1" r:id="rId1"/>
    <sheet name="経理状況（その２）" sheetId="2" r:id="rId2"/>
    <sheet name="経理状況（その３）" sheetId="3" r:id="rId3"/>
    <sheet name="経理状況（その４）" sheetId="4" r:id="rId4"/>
    <sheet name="経理状況（その５）" sheetId="5" r:id="rId5"/>
    <sheet name="経理状況（その６）" sheetId="6" r:id="rId6"/>
  </sheets>
  <definedNames/>
  <calcPr fullCalcOnLoad="1" refMode="R1C1"/>
</workbook>
</file>

<file path=xl/sharedStrings.xml><?xml version="1.0" encoding="utf-8"?>
<sst xmlns="http://schemas.openxmlformats.org/spreadsheetml/2006/main" count="684" uniqueCount="179">
  <si>
    <t>収　        　　　　　　入　        　　　　　　決　        　　　　　　算　　        　　　　　額</t>
  </si>
  <si>
    <t>番</t>
  </si>
  <si>
    <t>保険者名</t>
  </si>
  <si>
    <t>号</t>
  </si>
  <si>
    <t>計</t>
  </si>
  <si>
    <t>療養給付費等</t>
  </si>
  <si>
    <t>普通調整</t>
  </si>
  <si>
    <t>特別調整</t>
  </si>
  <si>
    <t>特別対策費</t>
  </si>
  <si>
    <t>負   担   金</t>
  </si>
  <si>
    <t>交 付 金</t>
  </si>
  <si>
    <t>補　助　金</t>
  </si>
  <si>
    <t>円</t>
  </si>
  <si>
    <t>市町村計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</si>
  <si>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</si>
  <si>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</si>
  <si>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</si>
  <si>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</si>
  <si>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</si>
  <si>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</si>
  <si>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</si>
  <si>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</si>
  <si>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</si>
  <si>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</si>
  <si>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</si>
  <si>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</si>
  <si>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</si>
  <si>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</si>
  <si>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</si>
  <si>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</si>
  <si>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</si>
  <si>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</si>
  <si>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</si>
  <si>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</si>
  <si>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</si>
  <si>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</si>
  <si>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</si>
  <si>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</si>
  <si>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</si>
  <si>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</si>
  <si>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</si>
  <si>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</si>
  <si>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</si>
  <si>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</si>
  <si>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</si>
  <si>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</si>
  <si>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</si>
  <si>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</si>
  <si>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</si>
  <si>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</si>
  <si>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</si>
  <si>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</si>
  <si>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</si>
  <si>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</si>
  <si>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</si>
  <si>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</si>
  <si>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</si>
  <si>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</si>
  <si>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</si>
  <si>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</si>
  <si>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</si>
  <si>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</si>
  <si>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</si>
  <si>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</si>
  <si>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</si>
  <si>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</si>
  <si>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</si>
  <si>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</si>
  <si>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</si>
  <si>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</si>
  <si>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</si>
  <si>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</si>
  <si>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</si>
  <si>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</si>
  <si>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</si>
  <si>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</si>
  <si>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</si>
  <si>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</si>
  <si>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</si>
  <si>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</si>
  <si>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</si>
  <si>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</si>
  <si>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</si>
  <si>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</si>
  <si>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</si>
  <si>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</si>
  <si>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繰               入               金</t>
  </si>
  <si>
    <t>療養給付費</t>
  </si>
  <si>
    <t>都道府県</t>
  </si>
  <si>
    <t>共同事業</t>
  </si>
  <si>
    <t xml:space="preserve"> 一 般 会 計 （ 市 町 村 補 助 ）</t>
  </si>
  <si>
    <t>繰越金</t>
  </si>
  <si>
    <t>その他</t>
  </si>
  <si>
    <t>合　　計</t>
  </si>
  <si>
    <t>交  付  金</t>
  </si>
  <si>
    <t>支 出 金</t>
  </si>
  <si>
    <t>保険基盤安定</t>
  </si>
  <si>
    <t>職員給与費等</t>
  </si>
  <si>
    <t>出産育児</t>
  </si>
  <si>
    <t>財政安定化</t>
  </si>
  <si>
    <t>そ の 他</t>
  </si>
  <si>
    <t>基金等</t>
  </si>
  <si>
    <t>直診勘定</t>
  </si>
  <si>
    <t>の収入</t>
  </si>
  <si>
    <t>一時金等</t>
  </si>
  <si>
    <t>支援事業</t>
  </si>
  <si>
    <t>支　        　　　　　　出　        　　　　　　決　        　　　　　　算　　        　　　　　額</t>
  </si>
  <si>
    <t>保　　  　　　　　  険　　　　  　　　  給　　  　　　　　  付　　　    　　　　費</t>
  </si>
  <si>
    <t>総  務  費</t>
  </si>
  <si>
    <t>一　　　　  般　　　　  被　　　　  保　　　　  険　　　　  者　　　   分</t>
  </si>
  <si>
    <t>療  養  費</t>
  </si>
  <si>
    <t>小　　計</t>
  </si>
  <si>
    <t>高額療養費</t>
  </si>
  <si>
    <t>移送費</t>
  </si>
  <si>
    <t>出産育児諸費</t>
  </si>
  <si>
    <t>葬祭諸費</t>
  </si>
  <si>
    <t>保        険        給        付        費</t>
  </si>
  <si>
    <t>老 人 保 健 拠 出 金</t>
  </si>
  <si>
    <t>退職被保険者等分</t>
  </si>
  <si>
    <t>審査支払</t>
  </si>
  <si>
    <t>医療費</t>
  </si>
  <si>
    <t>事業費</t>
  </si>
  <si>
    <t>事務費</t>
  </si>
  <si>
    <t>療養給付費療養費</t>
  </si>
  <si>
    <t>手数料</t>
  </si>
  <si>
    <t>拠出金</t>
  </si>
  <si>
    <t xml:space="preserve"> 支　　　　出　　　  決　　　　算　　　　額</t>
  </si>
  <si>
    <t>収支差引残</t>
  </si>
  <si>
    <t>基金等保有額</t>
  </si>
  <si>
    <t>市町村債</t>
  </si>
  <si>
    <t>保健事業費</t>
  </si>
  <si>
    <t>公 債 費</t>
  </si>
  <si>
    <t>その他の支出</t>
  </si>
  <si>
    <t>前  年  度</t>
  </si>
  <si>
    <t>合　　　計</t>
  </si>
  <si>
    <t>（収入決算額</t>
  </si>
  <si>
    <t>翌年5/31現在</t>
  </si>
  <si>
    <t>（組合債）</t>
  </si>
  <si>
    <t>繰 出 金</t>
  </si>
  <si>
    <t>繰上充用金</t>
  </si>
  <si>
    <t>－ 支出決算額）</t>
  </si>
  <si>
    <t/>
  </si>
  <si>
    <t>経 理 関 係 諸 率 （ 被 保 険 者 １ 人 当 た り 諸 費 ）</t>
  </si>
  <si>
    <t>支出</t>
  </si>
  <si>
    <t>繰入金</t>
  </si>
  <si>
    <t>療養給</t>
  </si>
  <si>
    <t>一般会計（市町村補助）</t>
  </si>
  <si>
    <t>合計</t>
  </si>
  <si>
    <t>総務費</t>
  </si>
  <si>
    <t>老人保健</t>
  </si>
  <si>
    <t>保健</t>
  </si>
  <si>
    <t>付費等</t>
  </si>
  <si>
    <t>保険</t>
  </si>
  <si>
    <t>右記</t>
  </si>
  <si>
    <t>負担金</t>
  </si>
  <si>
    <t>交付金</t>
  </si>
  <si>
    <t>基盤安定</t>
  </si>
  <si>
    <t>以外</t>
  </si>
  <si>
    <t>市  計</t>
  </si>
  <si>
    <t>保険者別経理状況　その１　（事業年報Ｂ表）</t>
  </si>
  <si>
    <t>保険者別経理状況　その２　（事業年報Ｂ表）</t>
  </si>
  <si>
    <t>保険者別経理状況　その３　（事業年報Ｂ表）</t>
  </si>
  <si>
    <t>保険者別経理状況　その４　（事業年報Ｂ表）</t>
  </si>
  <si>
    <t>保険者別経理状況　その５　（事業年報Ｂ表）</t>
  </si>
  <si>
    <t>保険者別経理状況　その６　（経理関係諸率）</t>
  </si>
  <si>
    <t>※  各数値は、事業年報Ｂ表÷被保険者総数（年間平均）により算出したものである。</t>
  </si>
  <si>
    <t>国庫支出金</t>
  </si>
  <si>
    <t>収入</t>
  </si>
  <si>
    <t>医療給付費分</t>
  </si>
  <si>
    <t>介護納付金分</t>
  </si>
  <si>
    <t>計</t>
  </si>
  <si>
    <t>　　　　　　保   険   料   （税）</t>
  </si>
  <si>
    <t>　　　　退職被保険者等分　　　　</t>
  </si>
  <si>
    <t>　　　　一般被保険者分　</t>
  </si>
  <si>
    <t>　　　　国　庫　支　出　金</t>
  </si>
  <si>
    <t>事  務  費</t>
  </si>
  <si>
    <t>負  担  金</t>
  </si>
  <si>
    <t>連 合 会</t>
  </si>
  <si>
    <t>介護納付金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</si>
</sst>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5">
    <xf numFmtId="0" fontId="0" fillId="0" borderId="0" xfId="0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>
      <alignment horizontal="center"/>
    </xf>
    <xf numFmtId="176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Protection="1">
      <alignment/>
      <protection locked="0"/>
    </xf>
    <xf numFmtId="0" fontId="3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/>
    </xf>
    <xf numFmtId="176" fontId="3" fillId="0" borderId="0" xfId="24" applyNumberFormat="1" applyFont="1" applyFill="1" applyBorder="1" applyAlignment="1" applyProtection="1">
      <alignment horizontal="centerContinuous"/>
      <protection locked="0"/>
    </xf>
    <xf numFmtId="176" fontId="3" fillId="0" borderId="0" xfId="24" applyNumberFormat="1" applyFont="1" applyFill="1" applyBorder="1" applyAlignment="1" applyProtection="1">
      <alignment horizontal="centerContinuous"/>
      <protection/>
    </xf>
    <xf numFmtId="176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0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 locked="0"/>
    </xf>
    <xf numFmtId="0" fontId="3" fillId="0" borderId="0" xfId="23" applyNumberFormat="1" applyFont="1" applyFill="1" applyBorder="1" applyAlignment="1" applyProtection="1">
      <alignment horizontal="center"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 locked="0"/>
    </xf>
    <xf numFmtId="0" fontId="3" fillId="0" borderId="0" xfId="23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 horizontal="center"/>
      <protection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>
      <alignment horizontal="center"/>
      <protection/>
    </xf>
    <xf numFmtId="176" fontId="3" fillId="0" borderId="0" xfId="22" applyNumberFormat="1" applyFont="1" applyFill="1" applyBorder="1" applyProtection="1">
      <alignment/>
      <protection locked="0"/>
    </xf>
    <xf numFmtId="176" fontId="3" fillId="0" borderId="0" xfId="22" applyNumberFormat="1" applyFont="1" applyFill="1" applyBorder="1" applyAlignment="1" applyProtection="1">
      <alignment horizontal="center"/>
      <protection locked="0"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horizontal="center"/>
      <protection/>
    </xf>
    <xf numFmtId="176" fontId="3" fillId="0" borderId="0" xfId="21" applyNumberFormat="1" applyFont="1" applyFill="1" applyProtection="1">
      <alignment/>
      <protection locked="0"/>
    </xf>
    <xf numFmtId="176" fontId="3" fillId="0" borderId="0" xfId="21" applyNumberFormat="1" applyFont="1" applyFill="1" applyAlignment="1" applyProtection="1">
      <alignment horizontal="center"/>
      <protection locked="0"/>
    </xf>
    <xf numFmtId="0" fontId="3" fillId="0" borderId="0" xfId="21" applyFont="1" applyFill="1">
      <alignment/>
      <protection/>
    </xf>
    <xf numFmtId="176" fontId="3" fillId="0" borderId="0" xfId="21" applyNumberFormat="1" applyFont="1" applyFill="1" applyAlignment="1" applyProtection="1">
      <alignment horizontal="right"/>
      <protection/>
    </xf>
    <xf numFmtId="0" fontId="3" fillId="0" borderId="0" xfId="21" applyFont="1" applyFill="1" applyAlignment="1">
      <alignment horizontal="center"/>
      <protection/>
    </xf>
    <xf numFmtId="3" fontId="5" fillId="0" borderId="0" xfId="20" applyNumberFormat="1" applyFont="1" applyFill="1" applyBorder="1" applyAlignment="1" applyProtection="1">
      <alignment/>
      <protection locked="0"/>
    </xf>
    <xf numFmtId="3" fontId="5" fillId="0" borderId="0" xfId="20" applyNumberFormat="1" applyFont="1" applyFill="1" applyBorder="1" applyAlignment="1" applyProtection="1">
      <alignment/>
      <protection/>
    </xf>
    <xf numFmtId="3" fontId="5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>
      <alignment/>
      <protection/>
    </xf>
    <xf numFmtId="3" fontId="5" fillId="0" borderId="1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/>
      <protection locked="0"/>
    </xf>
    <xf numFmtId="3" fontId="3" fillId="0" borderId="0" xfId="20" applyNumberFormat="1" applyFont="1" applyFill="1" applyBorder="1" applyAlignment="1" applyProtection="1">
      <alignment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 applyProtection="1">
      <alignment/>
      <protection/>
    </xf>
    <xf numFmtId="176" fontId="6" fillId="0" borderId="0" xfId="22" applyNumberFormat="1" applyFont="1" applyFill="1" applyBorder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3" fontId="7" fillId="0" borderId="0" xfId="2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right"/>
      <protection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176" fontId="3" fillId="2" borderId="2" xfId="0" applyNumberFormat="1" applyFont="1" applyFill="1" applyBorder="1" applyAlignment="1" applyProtection="1">
      <alignment horizontal="distributed"/>
      <protection/>
    </xf>
    <xf numFmtId="3" fontId="3" fillId="3" borderId="3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centerContinuous"/>
      <protection/>
    </xf>
    <xf numFmtId="3" fontId="3" fillId="3" borderId="5" xfId="0" applyNumberFormat="1" applyFont="1" applyFill="1" applyBorder="1" applyAlignment="1" applyProtection="1">
      <alignment horizontal="centerContinuous"/>
      <protection locked="0"/>
    </xf>
    <xf numFmtId="3" fontId="3" fillId="3" borderId="6" xfId="0" applyNumberFormat="1" applyFont="1" applyFill="1" applyBorder="1" applyAlignment="1" applyProtection="1">
      <alignment horizontal="centerContinuous"/>
      <protection locked="0"/>
    </xf>
    <xf numFmtId="3" fontId="3" fillId="3" borderId="7" xfId="0" applyNumberFormat="1" applyFont="1" applyFill="1" applyBorder="1" applyAlignment="1" applyProtection="1">
      <alignment horizontal="centerContinuous"/>
      <protection locked="0"/>
    </xf>
    <xf numFmtId="3" fontId="3" fillId="3" borderId="8" xfId="0" applyNumberFormat="1" applyFont="1" applyFill="1" applyBorder="1" applyAlignment="1" applyProtection="1">
      <alignment horizontal="center"/>
      <protection/>
    </xf>
    <xf numFmtId="3" fontId="3" fillId="3" borderId="9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 locked="0"/>
    </xf>
    <xf numFmtId="3" fontId="3" fillId="3" borderId="12" xfId="0" applyNumberFormat="1" applyFont="1" applyFill="1" applyBorder="1" applyAlignment="1" applyProtection="1">
      <alignment horizontal="center"/>
      <protection/>
    </xf>
    <xf numFmtId="3" fontId="3" fillId="3" borderId="13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 horizontal="center"/>
      <protection locked="0"/>
    </xf>
    <xf numFmtId="3" fontId="5" fillId="3" borderId="13" xfId="20" applyNumberFormat="1" applyFont="1" applyFill="1" applyBorder="1" applyAlignment="1" applyProtection="1">
      <alignment horizontal="centerContinuous"/>
      <protection/>
    </xf>
    <xf numFmtId="3" fontId="5" fillId="3" borderId="13" xfId="20" applyNumberFormat="1" applyFont="1" applyFill="1" applyBorder="1" applyAlignment="1" applyProtection="1">
      <alignment horizontal="centerContinuous"/>
      <protection locked="0"/>
    </xf>
    <xf numFmtId="3" fontId="5" fillId="3" borderId="15" xfId="20" applyNumberFormat="1" applyFont="1" applyFill="1" applyBorder="1" applyAlignment="1" applyProtection="1">
      <alignment horizontal="centerContinuous"/>
      <protection locked="0"/>
    </xf>
    <xf numFmtId="3" fontId="5" fillId="3" borderId="8" xfId="20" applyNumberFormat="1" applyFont="1" applyFill="1" applyBorder="1" applyAlignment="1" applyProtection="1">
      <alignment horizontal="center"/>
      <protection/>
    </xf>
    <xf numFmtId="3" fontId="5" fillId="3" borderId="9" xfId="2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/>
      <protection locked="0"/>
    </xf>
    <xf numFmtId="3" fontId="5" fillId="3" borderId="15" xfId="20" applyNumberFormat="1" applyFont="1" applyFill="1" applyBorder="1" applyAlignment="1" applyProtection="1">
      <alignment/>
      <protection locked="0"/>
    </xf>
    <xf numFmtId="3" fontId="5" fillId="3" borderId="14" xfId="20" applyNumberFormat="1" applyFont="1" applyFill="1" applyBorder="1" applyAlignment="1" applyProtection="1">
      <alignment horizontal="centerContinuous"/>
      <protection/>
    </xf>
    <xf numFmtId="3" fontId="5" fillId="3" borderId="8" xfId="20" applyNumberFormat="1" applyFont="1" applyFill="1" applyBorder="1" applyAlignment="1" applyProtection="1">
      <alignment/>
      <protection locked="0"/>
    </xf>
    <xf numFmtId="3" fontId="5" fillId="3" borderId="9" xfId="20" applyNumberFormat="1" applyFont="1" applyFill="1" applyBorder="1" applyAlignment="1" applyProtection="1">
      <alignment horizontal="center"/>
      <protection locked="0"/>
    </xf>
    <xf numFmtId="3" fontId="5" fillId="3" borderId="8" xfId="20" applyNumberFormat="1" applyFont="1" applyFill="1" applyBorder="1" applyAlignment="1" applyProtection="1">
      <alignment horizontal="center"/>
      <protection locked="0"/>
    </xf>
    <xf numFmtId="3" fontId="5" fillId="0" borderId="2" xfId="20" applyNumberFormat="1" applyFont="1" applyFill="1" applyBorder="1" applyAlignment="1" applyProtection="1">
      <alignment horizontal="right"/>
      <protection/>
    </xf>
    <xf numFmtId="3" fontId="5" fillId="0" borderId="2" xfId="20" applyNumberFormat="1" applyFont="1" applyFill="1" applyBorder="1" applyAlignment="1" applyProtection="1">
      <alignment horizontal="right"/>
      <protection locked="0"/>
    </xf>
    <xf numFmtId="3" fontId="5" fillId="0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176" fontId="3" fillId="2" borderId="2" xfId="20" applyNumberFormat="1" applyFont="1" applyFill="1" applyBorder="1" applyAlignment="1" applyProtection="1">
      <alignment horizontal="distributed"/>
      <protection/>
    </xf>
    <xf numFmtId="3" fontId="5" fillId="3" borderId="0" xfId="20" applyNumberFormat="1" applyFont="1" applyFill="1" applyBorder="1" applyAlignment="1" applyProtection="1">
      <alignment horizontal="center"/>
      <protection/>
    </xf>
    <xf numFmtId="3" fontId="5" fillId="3" borderId="4" xfId="20" applyNumberFormat="1" applyFont="1" applyFill="1" applyBorder="1" applyAlignment="1" applyProtection="1">
      <alignment horizontal="centerContinuous"/>
      <protection/>
    </xf>
    <xf numFmtId="3" fontId="5" fillId="3" borderId="6" xfId="20" applyNumberFormat="1" applyFont="1" applyFill="1" applyBorder="1" applyAlignment="1" applyProtection="1">
      <alignment horizontal="centerContinuous"/>
      <protection locked="0"/>
    </xf>
    <xf numFmtId="3" fontId="5" fillId="3" borderId="7" xfId="20" applyNumberFormat="1" applyFont="1" applyFill="1" applyBorder="1" applyAlignment="1" applyProtection="1">
      <alignment horizontal="centerContinuous"/>
      <protection locked="0"/>
    </xf>
    <xf numFmtId="3" fontId="5" fillId="3" borderId="3" xfId="20" applyNumberFormat="1" applyFont="1" applyFill="1" applyBorder="1" applyAlignment="1" applyProtection="1">
      <alignment horizontal="center"/>
      <protection/>
    </xf>
    <xf numFmtId="3" fontId="5" fillId="3" borderId="1" xfId="20" applyNumberFormat="1" applyFont="1" applyFill="1" applyBorder="1" applyAlignment="1" applyProtection="1">
      <alignment horizontal="center"/>
      <protection locked="0"/>
    </xf>
    <xf numFmtId="176" fontId="3" fillId="3" borderId="3" xfId="21" applyNumberFormat="1" applyFont="1" applyFill="1" applyBorder="1" applyAlignment="1" applyProtection="1">
      <alignment horizontal="center"/>
      <protection locked="0"/>
    </xf>
    <xf numFmtId="176" fontId="3" fillId="3" borderId="13" xfId="21" applyNumberFormat="1" applyFont="1" applyFill="1" applyBorder="1" applyAlignment="1" applyProtection="1">
      <alignment horizontal="centerContinuous"/>
      <protection/>
    </xf>
    <xf numFmtId="176" fontId="3" fillId="3" borderId="13" xfId="21" applyNumberFormat="1" applyFont="1" applyFill="1" applyBorder="1" applyAlignment="1" applyProtection="1">
      <alignment horizontal="centerContinuous"/>
      <protection locked="0"/>
    </xf>
    <xf numFmtId="176" fontId="3" fillId="3" borderId="8" xfId="21" applyNumberFormat="1" applyFont="1" applyFill="1" applyBorder="1" applyAlignment="1" applyProtection="1">
      <alignment horizontal="center"/>
      <protection/>
    </xf>
    <xf numFmtId="176" fontId="3" fillId="3" borderId="6" xfId="21" applyNumberFormat="1" applyFont="1" applyFill="1" applyBorder="1" applyAlignment="1" applyProtection="1">
      <alignment horizontal="centerContinuous"/>
      <protection/>
    </xf>
    <xf numFmtId="176" fontId="3" fillId="3" borderId="6" xfId="21" applyNumberFormat="1" applyFont="1" applyFill="1" applyBorder="1" applyAlignment="1" applyProtection="1">
      <alignment horizontal="centerContinuous"/>
      <protection locked="0"/>
    </xf>
    <xf numFmtId="176" fontId="3" fillId="3" borderId="7" xfId="21" applyNumberFormat="1" applyFont="1" applyFill="1" applyBorder="1" applyAlignment="1" applyProtection="1">
      <alignment horizontal="centerContinuous"/>
      <protection locked="0"/>
    </xf>
    <xf numFmtId="176" fontId="3" fillId="3" borderId="0" xfId="21" applyNumberFormat="1" applyFont="1" applyFill="1" applyBorder="1" applyAlignment="1" applyProtection="1">
      <alignment horizontal="centerContinuous"/>
      <protection/>
    </xf>
    <xf numFmtId="176" fontId="3" fillId="3" borderId="0" xfId="21" applyNumberFormat="1" applyFont="1" applyFill="1" applyBorder="1" applyAlignment="1" applyProtection="1">
      <alignment horizontal="centerContinuous"/>
      <protection locked="0"/>
    </xf>
    <xf numFmtId="176" fontId="3" fillId="3" borderId="1" xfId="21" applyNumberFormat="1" applyFont="1" applyFill="1" applyBorder="1" applyAlignment="1" applyProtection="1">
      <alignment horizontal="center"/>
      <protection locked="0"/>
    </xf>
    <xf numFmtId="176" fontId="3" fillId="0" borderId="2" xfId="21" applyNumberFormat="1" applyFont="1" applyFill="1" applyBorder="1" applyAlignment="1" applyProtection="1">
      <alignment horizontal="right"/>
      <protection/>
    </xf>
    <xf numFmtId="176" fontId="3" fillId="0" borderId="2" xfId="21" applyNumberFormat="1" applyFont="1" applyFill="1" applyBorder="1" applyAlignment="1" applyProtection="1">
      <alignment horizontal="center"/>
      <protection locked="0"/>
    </xf>
    <xf numFmtId="3" fontId="3" fillId="0" borderId="2" xfId="21" applyNumberFormat="1" applyFont="1" applyFill="1" applyBorder="1" applyProtection="1">
      <alignment/>
      <protection/>
    </xf>
    <xf numFmtId="176" fontId="3" fillId="2" borderId="2" xfId="21" applyNumberFormat="1" applyFont="1" applyFill="1" applyBorder="1" applyAlignment="1" applyProtection="1">
      <alignment horizontal="center"/>
      <protection locked="0"/>
    </xf>
    <xf numFmtId="176" fontId="3" fillId="2" borderId="2" xfId="21" applyNumberFormat="1" applyFont="1" applyFill="1" applyBorder="1" applyAlignment="1" applyProtection="1">
      <alignment horizontal="distributed"/>
      <protection/>
    </xf>
    <xf numFmtId="3" fontId="3" fillId="0" borderId="2" xfId="21" applyNumberFormat="1" applyFont="1" applyFill="1" applyBorder="1" applyProtection="1">
      <alignment/>
      <protection locked="0"/>
    </xf>
    <xf numFmtId="176" fontId="3" fillId="3" borderId="2" xfId="21" applyNumberFormat="1" applyFont="1" applyFill="1" applyBorder="1" applyAlignment="1" applyProtection="1">
      <alignment horizontal="center"/>
      <protection/>
    </xf>
    <xf numFmtId="176" fontId="3" fillId="3" borderId="2" xfId="21" applyNumberFormat="1" applyFont="1" applyFill="1" applyBorder="1" applyAlignment="1" applyProtection="1">
      <alignment horizontal="center"/>
      <protection locked="0"/>
    </xf>
    <xf numFmtId="176" fontId="3" fillId="3" borderId="3" xfId="22" applyNumberFormat="1" applyFont="1" applyFill="1" applyBorder="1" applyAlignment="1" applyProtection="1">
      <alignment horizontal="center"/>
      <protection/>
    </xf>
    <xf numFmtId="176" fontId="3" fillId="3" borderId="14" xfId="22" applyNumberFormat="1" applyFont="1" applyFill="1" applyBorder="1" applyAlignment="1" applyProtection="1">
      <alignment horizontal="centerContinuous"/>
      <protection locked="0"/>
    </xf>
    <xf numFmtId="176" fontId="3" fillId="3" borderId="13" xfId="22" applyNumberFormat="1" applyFont="1" applyFill="1" applyBorder="1" applyAlignment="1" applyProtection="1">
      <alignment horizontal="centerContinuous"/>
      <protection/>
    </xf>
    <xf numFmtId="176" fontId="3" fillId="3" borderId="13" xfId="22" applyNumberFormat="1" applyFont="1" applyFill="1" applyBorder="1" applyAlignment="1" applyProtection="1">
      <alignment horizontal="centerContinuous"/>
      <protection locked="0"/>
    </xf>
    <xf numFmtId="176" fontId="3" fillId="3" borderId="15" xfId="22" applyNumberFormat="1" applyFont="1" applyFill="1" applyBorder="1" applyAlignment="1" applyProtection="1">
      <alignment horizontal="centerContinuous"/>
      <protection locked="0"/>
    </xf>
    <xf numFmtId="176" fontId="3" fillId="3" borderId="8" xfId="22" applyNumberFormat="1" applyFont="1" applyFill="1" applyBorder="1" applyAlignment="1" applyProtection="1">
      <alignment horizontal="center"/>
      <protection/>
    </xf>
    <xf numFmtId="176" fontId="3" fillId="3" borderId="14" xfId="22" applyNumberFormat="1" applyFont="1" applyFill="1" applyBorder="1" applyAlignment="1" applyProtection="1">
      <alignment horizontal="centerContinuous"/>
      <protection/>
    </xf>
    <xf numFmtId="176" fontId="4" fillId="3" borderId="13" xfId="22" applyNumberFormat="1" applyFont="1" applyFill="1" applyBorder="1" applyAlignment="1" applyProtection="1">
      <alignment horizontal="centerContinuous"/>
      <protection locked="0"/>
    </xf>
    <xf numFmtId="176" fontId="3" fillId="3" borderId="3" xfId="22" applyNumberFormat="1" applyFont="1" applyFill="1" applyBorder="1" applyAlignment="1" applyProtection="1">
      <alignment/>
      <protection locked="0"/>
    </xf>
    <xf numFmtId="176" fontId="3" fillId="3" borderId="8" xfId="22" applyNumberFormat="1" applyFont="1" applyFill="1" applyBorder="1" applyAlignment="1" applyProtection="1">
      <alignment horizontal="center"/>
      <protection locked="0"/>
    </xf>
    <xf numFmtId="176" fontId="3" fillId="3" borderId="9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/>
    </xf>
    <xf numFmtId="176" fontId="3" fillId="3" borderId="9" xfId="22" applyNumberFormat="1" applyFont="1" applyFill="1" applyBorder="1" applyAlignment="1" applyProtection="1">
      <alignment horizontal="center"/>
      <protection/>
    </xf>
    <xf numFmtId="3" fontId="3" fillId="0" borderId="2" xfId="22" applyNumberFormat="1" applyFont="1" applyFill="1" applyBorder="1" applyAlignment="1" applyProtection="1">
      <alignment horizontal="right"/>
      <protection locked="0"/>
    </xf>
    <xf numFmtId="3" fontId="3" fillId="0" borderId="2" xfId="22" applyNumberFormat="1" applyFont="1" applyFill="1" applyBorder="1" applyAlignment="1" applyProtection="1">
      <alignment horizontal="right"/>
      <protection/>
    </xf>
    <xf numFmtId="176" fontId="3" fillId="0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2" xfId="22" applyNumberFormat="1" applyFont="1" applyFill="1" applyBorder="1" applyAlignment="1" applyProtection="1">
      <alignment horizontal="center"/>
      <protection/>
    </xf>
    <xf numFmtId="176" fontId="3" fillId="0" borderId="2" xfId="22" applyNumberFormat="1" applyFont="1" applyFill="1" applyBorder="1" applyAlignment="1" applyProtection="1">
      <alignment horizontal="center"/>
      <protection/>
    </xf>
    <xf numFmtId="176" fontId="3" fillId="3" borderId="2" xfId="22" applyNumberFormat="1" applyFont="1" applyFill="1" applyBorder="1" applyAlignment="1" applyProtection="1">
      <alignment horizontal="center"/>
      <protection/>
    </xf>
    <xf numFmtId="176" fontId="3" fillId="2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Alignment="1" applyProtection="1">
      <alignment horizontal="right"/>
      <protection locked="0"/>
    </xf>
    <xf numFmtId="3" fontId="3" fillId="0" borderId="2" xfId="23" applyNumberFormat="1" applyFont="1" applyFill="1" applyBorder="1" applyAlignment="1" applyProtection="1">
      <alignment horizontal="right"/>
      <protection/>
    </xf>
    <xf numFmtId="176" fontId="3" fillId="0" borderId="2" xfId="23" applyNumberFormat="1" applyFont="1" applyFill="1" applyBorder="1" applyAlignment="1" applyProtection="1">
      <alignment horizontal="right"/>
      <protection locked="0"/>
    </xf>
    <xf numFmtId="0" fontId="3" fillId="0" borderId="2" xfId="23" applyFont="1" applyFill="1" applyBorder="1" applyAlignment="1">
      <alignment horizontal="right"/>
      <protection/>
    </xf>
    <xf numFmtId="176" fontId="3" fillId="0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Protection="1">
      <alignment/>
      <protection locked="0"/>
    </xf>
    <xf numFmtId="176" fontId="3" fillId="2" borderId="2" xfId="23" applyNumberFormat="1" applyFont="1" applyFill="1" applyBorder="1" applyAlignment="1" applyProtection="1">
      <alignment horizontal="distributed"/>
      <protection/>
    </xf>
    <xf numFmtId="176" fontId="3" fillId="0" borderId="2" xfId="23" applyNumberFormat="1" applyFont="1" applyFill="1" applyBorder="1" applyAlignment="1" applyProtection="1">
      <alignment horizontal="right"/>
      <protection/>
    </xf>
    <xf numFmtId="0" fontId="3" fillId="0" borderId="2" xfId="23" applyFont="1" applyFill="1" applyBorder="1">
      <alignment/>
      <protection/>
    </xf>
    <xf numFmtId="38" fontId="3" fillId="0" borderId="2" xfId="23" applyNumberFormat="1" applyFont="1" applyFill="1" applyBorder="1">
      <alignment/>
      <protection/>
    </xf>
    <xf numFmtId="176" fontId="3" fillId="2" borderId="2" xfId="23" applyNumberFormat="1" applyFont="1" applyFill="1" applyBorder="1" applyAlignment="1" applyProtection="1">
      <alignment horizontal="center"/>
      <protection/>
    </xf>
    <xf numFmtId="176" fontId="3" fillId="0" borderId="2" xfId="23" applyNumberFormat="1" applyFont="1" applyFill="1" applyBorder="1" applyAlignment="1" applyProtection="1">
      <alignment horizontal="center"/>
      <protection/>
    </xf>
    <xf numFmtId="0" fontId="3" fillId="3" borderId="3" xfId="23" applyNumberFormat="1" applyFont="1" applyFill="1" applyBorder="1" applyAlignment="1" applyProtection="1">
      <alignment horizontal="center"/>
      <protection/>
    </xf>
    <xf numFmtId="0" fontId="3" fillId="3" borderId="14" xfId="23" applyNumberFormat="1" applyFont="1" applyFill="1" applyBorder="1" applyAlignment="1" applyProtection="1">
      <alignment horizontal="centerContinuous"/>
      <protection/>
    </xf>
    <xf numFmtId="0" fontId="3" fillId="3" borderId="13" xfId="23" applyNumberFormat="1" applyFont="1" applyFill="1" applyBorder="1" applyAlignment="1" applyProtection="1">
      <alignment horizontal="centerContinuous"/>
      <protection/>
    </xf>
    <xf numFmtId="0" fontId="4" fillId="3" borderId="13" xfId="23" applyNumberFormat="1" applyFont="1" applyFill="1" applyBorder="1" applyAlignment="1" applyProtection="1">
      <alignment horizontal="centerContinuous"/>
      <protection locked="0"/>
    </xf>
    <xf numFmtId="0" fontId="3" fillId="3" borderId="13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>
      <alignment horizontal="center"/>
      <protection/>
    </xf>
    <xf numFmtId="0" fontId="3" fillId="3" borderId="8" xfId="23" applyNumberFormat="1" applyFont="1" applyFill="1" applyBorder="1" applyAlignment="1" applyProtection="1">
      <alignment horizontal="center"/>
      <protection locked="0"/>
    </xf>
    <xf numFmtId="0" fontId="3" fillId="3" borderId="3" xfId="23" applyNumberFormat="1" applyFont="1" applyFill="1" applyBorder="1" applyAlignment="1" applyProtection="1">
      <alignment horizontal="center"/>
      <protection locked="0"/>
    </xf>
    <xf numFmtId="0" fontId="3" fillId="3" borderId="15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 locked="0"/>
    </xf>
    <xf numFmtId="0" fontId="3" fillId="3" borderId="8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/>
    </xf>
    <xf numFmtId="0" fontId="3" fillId="3" borderId="8" xfId="23" applyNumberFormat="1" applyFont="1" applyFill="1" applyBorder="1" applyAlignment="1" applyProtection="1">
      <alignment horizontal="left"/>
      <protection locked="0"/>
    </xf>
    <xf numFmtId="0" fontId="3" fillId="3" borderId="8" xfId="23" applyNumberFormat="1" applyFont="1" applyFill="1" applyBorder="1" applyAlignment="1" applyProtection="1">
      <alignment horizontal="right"/>
      <protection locked="0"/>
    </xf>
    <xf numFmtId="176" fontId="3" fillId="3" borderId="3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 locked="0"/>
    </xf>
    <xf numFmtId="176" fontId="3" fillId="3" borderId="4" xfId="24" applyNumberFormat="1" applyFont="1" applyFill="1" applyBorder="1" applyAlignment="1" applyProtection="1">
      <alignment horizontal="centerContinuous"/>
      <protection/>
    </xf>
    <xf numFmtId="176" fontId="3" fillId="3" borderId="6" xfId="24" applyNumberFormat="1" applyFont="1" applyFill="1" applyBorder="1" applyAlignment="1" applyProtection="1">
      <alignment horizontal="centerContinuous"/>
      <protection/>
    </xf>
    <xf numFmtId="176" fontId="4" fillId="3" borderId="6" xfId="24" applyNumberFormat="1" applyFont="1" applyFill="1" applyBorder="1" applyAlignment="1" applyProtection="1">
      <alignment horizontal="centerContinuous"/>
      <protection locked="0"/>
    </xf>
    <xf numFmtId="176" fontId="3" fillId="3" borderId="6" xfId="24" applyNumberFormat="1" applyFont="1" applyFill="1" applyBorder="1" applyAlignment="1" applyProtection="1">
      <alignment horizontal="centerContinuous"/>
      <protection locked="0"/>
    </xf>
    <xf numFmtId="0" fontId="3" fillId="3" borderId="6" xfId="24" applyFont="1" applyFill="1" applyBorder="1" applyAlignment="1">
      <alignment horizontal="centerContinuous"/>
      <protection/>
    </xf>
    <xf numFmtId="0" fontId="3" fillId="3" borderId="7" xfId="24" applyFont="1" applyFill="1" applyBorder="1" applyAlignment="1">
      <alignment horizontal="centerContinuous"/>
      <protection/>
    </xf>
    <xf numFmtId="176" fontId="3" fillId="3" borderId="8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Continuous"/>
      <protection/>
    </xf>
    <xf numFmtId="176" fontId="3" fillId="3" borderId="14" xfId="24" applyNumberFormat="1" applyFont="1" applyFill="1" applyBorder="1" applyAlignment="1" applyProtection="1">
      <alignment horizontal="centerContinuous"/>
      <protection/>
    </xf>
    <xf numFmtId="176" fontId="3" fillId="3" borderId="13" xfId="24" applyNumberFormat="1" applyFont="1" applyFill="1" applyBorder="1" applyAlignment="1" applyProtection="1">
      <alignment horizontal="centerContinuous"/>
      <protection/>
    </xf>
    <xf numFmtId="176" fontId="3" fillId="3" borderId="13" xfId="24" applyNumberFormat="1" applyFont="1" applyFill="1" applyBorder="1" applyAlignment="1" applyProtection="1">
      <alignment horizontal="centerContinuous"/>
      <protection locked="0"/>
    </xf>
    <xf numFmtId="176" fontId="3" fillId="3" borderId="15" xfId="24" applyNumberFormat="1" applyFont="1" applyFill="1" applyBorder="1" applyAlignment="1" applyProtection="1">
      <alignment horizontal="centerContinuous"/>
      <protection/>
    </xf>
    <xf numFmtId="0" fontId="3" fillId="3" borderId="15" xfId="24" applyFont="1" applyFill="1" applyBorder="1" applyAlignment="1">
      <alignment horizontal="centerContinuous"/>
      <protection/>
    </xf>
    <xf numFmtId="0" fontId="3" fillId="3" borderId="3" xfId="24" applyFont="1" applyFill="1" applyBorder="1" applyAlignment="1">
      <alignment/>
      <protection/>
    </xf>
    <xf numFmtId="176" fontId="3" fillId="3" borderId="9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"/>
      <protection/>
    </xf>
    <xf numFmtId="0" fontId="3" fillId="3" borderId="9" xfId="24" applyFont="1" applyFill="1" applyBorder="1" applyAlignment="1">
      <alignment horizontal="center"/>
      <protection/>
    </xf>
    <xf numFmtId="0" fontId="3" fillId="3" borderId="8" xfId="24" applyFont="1" applyFill="1" applyBorder="1" applyAlignment="1">
      <alignment horizontal="center"/>
      <protection/>
    </xf>
    <xf numFmtId="176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0" xfId="24" applyNumberFormat="1" applyFont="1" applyFill="1" applyBorder="1" applyAlignment="1" applyProtection="1">
      <alignment horizontal="center"/>
      <protection locked="0"/>
    </xf>
    <xf numFmtId="3" fontId="3" fillId="3" borderId="10" xfId="24" applyNumberFormat="1" applyFont="1" applyFill="1" applyBorder="1" applyAlignment="1" applyProtection="1">
      <alignment horizontal="center"/>
      <protection locked="0"/>
    </xf>
    <xf numFmtId="0" fontId="3" fillId="3" borderId="10" xfId="24" applyFont="1" applyFill="1" applyBorder="1" applyAlignment="1">
      <alignment horizontal="center"/>
      <protection/>
    </xf>
    <xf numFmtId="0" fontId="3" fillId="3" borderId="1" xfId="24" applyFont="1" applyFill="1" applyBorder="1" applyAlignment="1">
      <alignment horizontal="center"/>
      <protection/>
    </xf>
    <xf numFmtId="176" fontId="3" fillId="3" borderId="16" xfId="24" applyNumberFormat="1" applyFont="1" applyFill="1" applyBorder="1" applyAlignment="1" applyProtection="1">
      <alignment horizontal="center"/>
      <protection/>
    </xf>
    <xf numFmtId="3" fontId="3" fillId="3" borderId="12" xfId="24" applyNumberFormat="1" applyFont="1" applyFill="1" applyBorder="1" applyAlignment="1" applyProtection="1">
      <alignment horizontal="center"/>
      <protection locked="0"/>
    </xf>
    <xf numFmtId="176" fontId="3" fillId="3" borderId="0" xfId="24" applyNumberFormat="1" applyFont="1" applyFill="1" applyBorder="1" applyAlignment="1" applyProtection="1">
      <alignment horizontal="center"/>
      <protection/>
    </xf>
    <xf numFmtId="3" fontId="3" fillId="3" borderId="11" xfId="24" applyNumberFormat="1" applyFont="1" applyFill="1" applyBorder="1" applyAlignment="1" applyProtection="1">
      <alignment horizontal="center"/>
      <protection locked="0"/>
    </xf>
    <xf numFmtId="176" fontId="3" fillId="3" borderId="16" xfId="24" applyNumberFormat="1" applyFont="1" applyFill="1" applyBorder="1" applyAlignment="1" applyProtection="1">
      <alignment horizontal="centerContinuous"/>
      <protection/>
    </xf>
    <xf numFmtId="176" fontId="3" fillId="3" borderId="7" xfId="24" applyNumberFormat="1" applyFont="1" applyFill="1" applyBorder="1" applyAlignment="1" applyProtection="1">
      <alignment horizontal="centerContinuous"/>
      <protection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4" xfId="24" applyNumberFormat="1" applyFont="1" applyFill="1" applyBorder="1" applyAlignment="1" applyProtection="1">
      <alignment horizontal="center"/>
      <protection/>
    </xf>
    <xf numFmtId="176" fontId="3" fillId="3" borderId="8" xfId="24" applyNumberFormat="1" applyFont="1" applyFill="1" applyBorder="1" applyAlignment="1" applyProtection="1">
      <alignment horizontal="center"/>
      <protection/>
    </xf>
    <xf numFmtId="3" fontId="3" fillId="3" borderId="1" xfId="24" applyNumberFormat="1" applyFont="1" applyFill="1" applyBorder="1" applyAlignment="1" applyProtection="1">
      <alignment horizontal="center"/>
      <protection/>
    </xf>
    <xf numFmtId="3" fontId="3" fillId="0" borderId="2" xfId="24" applyNumberFormat="1" applyFont="1" applyFill="1" applyBorder="1" applyAlignment="1" applyProtection="1">
      <alignment horizontal="right"/>
      <protection locked="0"/>
    </xf>
    <xf numFmtId="176" fontId="3" fillId="0" borderId="2" xfId="24" applyNumberFormat="1" applyFont="1" applyFill="1" applyBorder="1" applyAlignment="1" applyProtection="1">
      <alignment horizontal="right"/>
      <protection locked="0"/>
    </xf>
    <xf numFmtId="0" fontId="3" fillId="0" borderId="2" xfId="24" applyFont="1" applyFill="1" applyBorder="1" applyAlignment="1">
      <alignment horizontal="right"/>
      <protection/>
    </xf>
    <xf numFmtId="176" fontId="3" fillId="0" borderId="2" xfId="24" applyNumberFormat="1" applyFont="1" applyFill="1" applyBorder="1" applyAlignment="1" applyProtection="1">
      <alignment horizontal="center"/>
      <protection locked="0"/>
    </xf>
    <xf numFmtId="3" fontId="3" fillId="0" borderId="2" xfId="24" applyNumberFormat="1" applyFont="1" applyFill="1" applyBorder="1" applyAlignment="1">
      <alignment horizontal="right"/>
      <protection/>
    </xf>
    <xf numFmtId="3" fontId="3" fillId="0" borderId="2" xfId="24" applyNumberFormat="1" applyFont="1" applyFill="1" applyBorder="1" applyAlignment="1" applyProtection="1">
      <alignment horizontal="right"/>
      <protection/>
    </xf>
    <xf numFmtId="176" fontId="3" fillId="2" borderId="2" xfId="24" applyNumberFormat="1" applyFont="1" applyFill="1" applyBorder="1" applyAlignment="1" applyProtection="1">
      <alignment horizontal="center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  <xf numFmtId="176" fontId="8" fillId="0" borderId="0" xfId="24" applyNumberFormat="1" applyFont="1" applyFill="1" applyBorder="1" applyAlignment="1" applyProtection="1">
      <alignment horizontal="left"/>
      <protection/>
    </xf>
    <xf numFmtId="3" fontId="3" fillId="0" borderId="1" xfId="24" applyNumberFormat="1" applyFont="1" applyFill="1" applyBorder="1" applyAlignment="1" applyProtection="1">
      <alignment horizontal="right"/>
      <protection locked="0"/>
    </xf>
    <xf numFmtId="176" fontId="3" fillId="2" borderId="3" xfId="24" applyNumberFormat="1" applyFont="1" applyFill="1" applyBorder="1" applyAlignment="1" applyProtection="1">
      <alignment horizontal="center"/>
      <protection/>
    </xf>
    <xf numFmtId="176" fontId="3" fillId="2" borderId="15" xfId="24" applyNumberFormat="1" applyFont="1" applyFill="1" applyBorder="1" applyAlignment="1" applyProtection="1">
      <alignment horizontal="center"/>
      <protection locked="0"/>
    </xf>
    <xf numFmtId="176" fontId="3" fillId="2" borderId="8" xfId="24" applyNumberFormat="1" applyFont="1" applyFill="1" applyBorder="1" applyAlignment="1" applyProtection="1">
      <alignment horizontal="center"/>
      <protection locked="0"/>
    </xf>
    <xf numFmtId="176" fontId="3" fillId="2" borderId="9" xfId="24" applyNumberFormat="1" applyFont="1" applyFill="1" applyBorder="1" applyAlignment="1" applyProtection="1">
      <alignment horizontal="centerContinuous"/>
      <protection/>
    </xf>
    <xf numFmtId="176" fontId="3" fillId="2" borderId="9" xfId="24" applyNumberFormat="1" applyFont="1" applyFill="1" applyBorder="1" applyAlignment="1" applyProtection="1">
      <alignment horizontal="center"/>
      <protection locked="0"/>
    </xf>
    <xf numFmtId="176" fontId="3" fillId="2" borderId="0" xfId="24" applyNumberFormat="1" applyFont="1" applyFill="1" applyBorder="1" applyAlignment="1" applyProtection="1">
      <alignment horizontal="center"/>
      <protection locked="0"/>
    </xf>
    <xf numFmtId="176" fontId="3" fillId="2" borderId="1" xfId="24" applyNumberFormat="1" applyFont="1" applyFill="1" applyBorder="1" applyAlignment="1" applyProtection="1">
      <alignment horizontal="center"/>
      <protection locked="0"/>
    </xf>
    <xf numFmtId="176" fontId="3" fillId="2" borderId="11" xfId="24" applyNumberFormat="1" applyFont="1" applyFill="1" applyBorder="1" applyAlignment="1" applyProtection="1">
      <alignment horizontal="center"/>
      <protection locked="0"/>
    </xf>
    <xf numFmtId="0" fontId="3" fillId="2" borderId="3" xfId="23" applyNumberFormat="1" applyFont="1" applyFill="1" applyBorder="1" applyAlignment="1" applyProtection="1">
      <alignment horizontal="center"/>
      <protection/>
    </xf>
    <xf numFmtId="0" fontId="3" fillId="2" borderId="15" xfId="23" applyNumberFormat="1" applyFont="1" applyFill="1" applyBorder="1" applyAlignment="1" applyProtection="1">
      <alignment horizontal="center"/>
      <protection locked="0"/>
    </xf>
    <xf numFmtId="0" fontId="3" fillId="2" borderId="8" xfId="23" applyNumberFormat="1" applyFont="1" applyFill="1" applyBorder="1" applyAlignment="1" applyProtection="1">
      <alignment horizontal="center"/>
      <protection locked="0"/>
    </xf>
    <xf numFmtId="0" fontId="3" fillId="2" borderId="9" xfId="23" applyNumberFormat="1" applyFont="1" applyFill="1" applyBorder="1" applyAlignment="1" applyProtection="1">
      <alignment horizontal="center"/>
      <protection locked="0"/>
    </xf>
    <xf numFmtId="176" fontId="3" fillId="2" borderId="3" xfId="22" applyNumberFormat="1" applyFont="1" applyFill="1" applyBorder="1" applyAlignment="1" applyProtection="1">
      <alignment horizontal="center"/>
      <protection/>
    </xf>
    <xf numFmtId="176" fontId="3" fillId="2" borderId="15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/>
      <protection/>
    </xf>
    <xf numFmtId="176" fontId="3" fillId="2" borderId="8" xfId="22" applyNumberFormat="1" applyFont="1" applyFill="1" applyBorder="1" applyAlignment="1" applyProtection="1">
      <alignment horizontal="center"/>
      <protection locked="0"/>
    </xf>
    <xf numFmtId="176" fontId="3" fillId="2" borderId="9" xfId="22" applyNumberFormat="1" applyFont="1" applyFill="1" applyBorder="1" applyAlignment="1" applyProtection="1">
      <alignment horizontal="distributed"/>
      <protection locked="0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distributed"/>
      <protection locked="0"/>
    </xf>
    <xf numFmtId="3" fontId="3" fillId="2" borderId="8" xfId="0" applyNumberFormat="1" applyFont="1" applyFill="1" applyBorder="1" applyAlignment="1" applyProtection="1">
      <alignment horizontal="center"/>
      <protection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distributed"/>
      <protection locked="0"/>
    </xf>
    <xf numFmtId="3" fontId="5" fillId="2" borderId="3" xfId="20" applyNumberFormat="1" applyFont="1" applyFill="1" applyBorder="1" applyAlignment="1" applyProtection="1">
      <alignment horizontal="center"/>
      <protection locked="0"/>
    </xf>
    <xf numFmtId="3" fontId="5" fillId="2" borderId="15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 locked="0"/>
    </xf>
    <xf numFmtId="176" fontId="3" fillId="2" borderId="3" xfId="21" applyNumberFormat="1" applyFont="1" applyFill="1" applyBorder="1" applyAlignment="1" applyProtection="1">
      <alignment horizontal="center"/>
      <protection locked="0"/>
    </xf>
    <xf numFmtId="176" fontId="3" fillId="2" borderId="15" xfId="21" applyNumberFormat="1" applyFont="1" applyFill="1" applyBorder="1" applyAlignment="1" applyProtection="1">
      <alignment horizontal="center"/>
      <protection locked="0"/>
    </xf>
    <xf numFmtId="176" fontId="3" fillId="2" borderId="8" xfId="21" applyNumberFormat="1" applyFont="1" applyFill="1" applyBorder="1" applyAlignment="1" applyProtection="1">
      <alignment horizontal="center"/>
      <protection/>
    </xf>
    <xf numFmtId="176" fontId="3" fillId="2" borderId="1" xfId="21" applyNumberFormat="1" applyFont="1" applyFill="1" applyBorder="1" applyAlignment="1" applyProtection="1">
      <alignment horizontal="center"/>
      <protection locked="0"/>
    </xf>
    <xf numFmtId="176" fontId="3" fillId="2" borderId="10" xfId="21" applyNumberFormat="1" applyFont="1" applyFill="1" applyBorder="1" applyAlignment="1" applyProtection="1">
      <alignment horizontal="center"/>
      <protection locked="0"/>
    </xf>
    <xf numFmtId="3" fontId="5" fillId="3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176" fontId="3" fillId="3" borderId="13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3" fontId="5" fillId="2" borderId="2" xfId="20" applyNumberFormat="1" applyFont="1" applyFill="1" applyBorder="1" applyAlignment="1" applyProtection="1">
      <alignment horizontal="distributed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3" fontId="5" fillId="3" borderId="9" xfId="2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center" vertical="center"/>
    </xf>
    <xf numFmtId="3" fontId="5" fillId="3" borderId="2" xfId="2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>
      <alignment horizontal="center" vertical="center"/>
    </xf>
    <xf numFmtId="3" fontId="5" fillId="3" borderId="6" xfId="20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>
      <alignment horizontal="center" vertical="center"/>
    </xf>
    <xf numFmtId="176" fontId="3" fillId="2" borderId="2" xfId="21" applyNumberFormat="1" applyFont="1" applyFill="1" applyBorder="1" applyAlignment="1" applyProtection="1">
      <alignment horizontal="distributed"/>
      <protection/>
    </xf>
    <xf numFmtId="176" fontId="3" fillId="2" borderId="8" xfId="21" applyNumberFormat="1" applyFont="1" applyFill="1" applyBorder="1" applyAlignment="1" applyProtection="1">
      <alignment horizontal="center" vertical="center"/>
      <protection/>
    </xf>
    <xf numFmtId="176" fontId="3" fillId="3" borderId="15" xfId="21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176" fontId="3" fillId="2" borderId="2" xfId="21" applyNumberFormat="1" applyFont="1" applyFill="1" applyBorder="1" applyAlignment="1" applyProtection="1">
      <alignment horizontal="distributed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 vertical="center"/>
      <protection locked="0"/>
    </xf>
    <xf numFmtId="176" fontId="3" fillId="3" borderId="14" xfId="22" applyNumberFormat="1" applyFont="1" applyFill="1" applyBorder="1" applyAlignment="1" applyProtection="1">
      <alignment horizontal="center"/>
      <protection locked="0"/>
    </xf>
    <xf numFmtId="176" fontId="3" fillId="3" borderId="13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/>
    </xf>
    <xf numFmtId="176" fontId="3" fillId="2" borderId="7" xfId="23" applyNumberFormat="1" applyFont="1" applyFill="1" applyBorder="1" applyAlignment="1" applyProtection="1">
      <alignment horizontal="distributed"/>
      <protection/>
    </xf>
    <xf numFmtId="0" fontId="3" fillId="2" borderId="8" xfId="23" applyNumberFormat="1" applyFont="1" applyFill="1" applyBorder="1" applyAlignment="1" applyProtection="1">
      <alignment horizontal="center" vertical="center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 locked="0"/>
    </xf>
    <xf numFmtId="176" fontId="3" fillId="2" borderId="7" xfId="23" applyNumberFormat="1" applyFont="1" applyFill="1" applyBorder="1" applyAlignment="1" applyProtection="1">
      <alignment horizontal="distributed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  <xf numFmtId="3" fontId="3" fillId="3" borderId="4" xfId="0" applyNumberFormat="1" applyFont="1" applyFill="1" applyBorder="1" applyAlignment="1" applyProtection="1">
      <alignment horizontal="center"/>
      <protection/>
    </xf>
    <xf numFmtId="3" fontId="3" fillId="3" borderId="2" xfId="0" applyNumberFormat="1" applyFont="1" applyFill="1" applyBorder="1" applyAlignment="1" applyProtection="1">
      <alignment horizontal="center"/>
      <protection/>
    </xf>
    <xf numFmtId="3" fontId="3" fillId="3" borderId="7" xfId="0" applyNumberFormat="1" applyFont="1" applyFill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3" fontId="3" fillId="3" borderId="7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left"/>
      <protection/>
    </xf>
    <xf numFmtId="3" fontId="3" fillId="3" borderId="6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left"/>
      <protection locked="0"/>
    </xf>
    <xf numFmtId="3" fontId="3" fillId="3" borderId="15" xfId="0" applyNumberFormat="1" applyFont="1" applyFill="1" applyBorder="1" applyAlignment="1" applyProtection="1">
      <alignment horizontal="center"/>
      <protection/>
    </xf>
    <xf numFmtId="176" fontId="3" fillId="3" borderId="14" xfId="24" applyNumberFormat="1" applyFont="1" applyFill="1" applyBorder="1" applyAlignment="1" applyProtection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2" xfId="20"/>
    <cellStyle name="標準_3-1" xfId="21"/>
    <cellStyle name="標準_3-2" xfId="22"/>
    <cellStyle name="標準_3-3 AND 4" xfId="23"/>
    <cellStyle name="標準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625" style="3" customWidth="1"/>
    <col min="2" max="2" width="3.375" style="6" customWidth="1"/>
    <col min="3" max="3" width="8.625" style="3" customWidth="1"/>
    <col min="4" max="4" width="13.375" style="3" customWidth="1"/>
    <col min="5" max="5" width="12.50390625" style="3" customWidth="1"/>
    <col min="6" max="6" width="13.375" style="3" customWidth="1"/>
    <col min="7" max="7" width="13.375" style="3" bestFit="1" customWidth="1"/>
    <col min="8" max="8" width="12.50390625" style="3" bestFit="1" customWidth="1"/>
    <col min="9" max="9" width="13.375" style="3" customWidth="1"/>
    <col min="10" max="10" width="13.375" style="3" bestFit="1" customWidth="1"/>
    <col min="11" max="11" width="13.375" style="3" customWidth="1"/>
    <col min="12" max="12" width="13.375" style="3" bestFit="1" customWidth="1"/>
    <col min="13" max="14" width="12.50390625" style="3" bestFit="1" customWidth="1"/>
    <col min="15" max="15" width="10.75390625" style="3" bestFit="1" customWidth="1"/>
    <col min="16" max="16" width="13.375" style="3" bestFit="1" customWidth="1"/>
    <col min="17" max="17" width="3.375" style="6" customWidth="1"/>
    <col min="18" max="16384" width="9.00390625" style="3" customWidth="1"/>
  </cols>
  <sheetData>
    <row r="1" spans="2:17" ht="14.25">
      <c r="B1" s="43" t="s">
        <v>159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17" ht="12" customHeight="1">
      <c r="B2" s="4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2:17" ht="12">
      <c r="B3" s="225"/>
      <c r="C3" s="226"/>
      <c r="D3" s="53" t="s">
        <v>0</v>
      </c>
      <c r="E3" s="54"/>
      <c r="F3" s="55"/>
      <c r="G3" s="53"/>
      <c r="H3" s="54"/>
      <c r="I3" s="55"/>
      <c r="J3" s="55"/>
      <c r="K3" s="55"/>
      <c r="L3" s="55"/>
      <c r="M3" s="55"/>
      <c r="N3" s="55"/>
      <c r="O3" s="55"/>
      <c r="P3" s="56"/>
      <c r="Q3" s="52"/>
    </row>
    <row r="4" spans="2:17" ht="12">
      <c r="B4" s="227" t="s">
        <v>1</v>
      </c>
      <c r="C4" s="247" t="s">
        <v>2</v>
      </c>
      <c r="D4" s="280" t="s">
        <v>171</v>
      </c>
      <c r="E4" s="65"/>
      <c r="F4" s="65"/>
      <c r="G4" s="65"/>
      <c r="H4" s="65"/>
      <c r="I4" s="65"/>
      <c r="J4" s="65"/>
      <c r="K4" s="280" t="s">
        <v>174</v>
      </c>
      <c r="L4" s="280"/>
      <c r="M4" s="65"/>
      <c r="N4" s="65"/>
      <c r="O4" s="65"/>
      <c r="P4" s="283"/>
      <c r="Q4" s="57" t="s">
        <v>1</v>
      </c>
    </row>
    <row r="5" spans="2:17" ht="12">
      <c r="B5" s="227" t="s">
        <v>3</v>
      </c>
      <c r="C5" s="248"/>
      <c r="D5" s="282" t="s">
        <v>173</v>
      </c>
      <c r="E5" s="281"/>
      <c r="F5" s="279"/>
      <c r="G5" s="282" t="s">
        <v>172</v>
      </c>
      <c r="H5" s="278"/>
      <c r="I5" s="279"/>
      <c r="J5" s="62" t="s">
        <v>4</v>
      </c>
      <c r="K5" s="69" t="s">
        <v>175</v>
      </c>
      <c r="L5" s="69" t="s">
        <v>5</v>
      </c>
      <c r="M5" s="67" t="s">
        <v>6</v>
      </c>
      <c r="N5" s="65" t="s">
        <v>7</v>
      </c>
      <c r="O5" s="52" t="s">
        <v>8</v>
      </c>
      <c r="P5" s="58" t="s">
        <v>4</v>
      </c>
      <c r="Q5" s="57" t="s">
        <v>3</v>
      </c>
    </row>
    <row r="6" spans="2:19" ht="12">
      <c r="B6" s="228"/>
      <c r="C6" s="229"/>
      <c r="D6" s="275" t="s">
        <v>168</v>
      </c>
      <c r="E6" s="276" t="s">
        <v>169</v>
      </c>
      <c r="F6" s="277" t="s">
        <v>170</v>
      </c>
      <c r="G6" s="275" t="s">
        <v>168</v>
      </c>
      <c r="H6" s="276" t="s">
        <v>169</v>
      </c>
      <c r="I6" s="277" t="s">
        <v>170</v>
      </c>
      <c r="J6" s="63"/>
      <c r="K6" s="64" t="s">
        <v>176</v>
      </c>
      <c r="L6" s="64" t="s">
        <v>9</v>
      </c>
      <c r="M6" s="68" t="s">
        <v>10</v>
      </c>
      <c r="N6" s="66" t="s">
        <v>10</v>
      </c>
      <c r="O6" s="59" t="s">
        <v>11</v>
      </c>
      <c r="P6" s="60"/>
      <c r="Q6" s="59"/>
      <c r="S6" s="4"/>
    </row>
    <row r="7" spans="2:17" ht="12">
      <c r="B7" s="246"/>
      <c r="C7" s="246"/>
      <c r="D7" s="48" t="s">
        <v>12</v>
      </c>
      <c r="E7" s="48" t="s">
        <v>12</v>
      </c>
      <c r="F7" s="48" t="s">
        <v>12</v>
      </c>
      <c r="G7" s="48" t="s">
        <v>12</v>
      </c>
      <c r="H7" s="48" t="s">
        <v>12</v>
      </c>
      <c r="I7" s="48" t="s">
        <v>12</v>
      </c>
      <c r="J7" s="48" t="s">
        <v>12</v>
      </c>
      <c r="K7" s="48" t="s">
        <v>12</v>
      </c>
      <c r="L7" s="48" t="s">
        <v>12</v>
      </c>
      <c r="M7" s="48" t="s">
        <v>12</v>
      </c>
      <c r="N7" s="48" t="s">
        <v>12</v>
      </c>
      <c r="O7" s="48" t="s">
        <v>12</v>
      </c>
      <c r="P7" s="48" t="s">
        <v>12</v>
      </c>
      <c r="Q7" s="61"/>
    </row>
    <row r="8" spans="2:17" ht="12">
      <c r="B8" s="47">
        <v>1</v>
      </c>
      <c r="C8" s="49" t="s">
        <v>16</v>
      </c>
      <c r="D8" s="50">
        <v>6229250705</v>
      </c>
      <c r="E8" s="50">
        <v>370081770</v>
      </c>
      <c r="F8" s="48">
        <v>6599332475</v>
      </c>
      <c r="G8" s="50">
        <v>1025071559</v>
      </c>
      <c r="H8" s="50">
        <v>74585248</v>
      </c>
      <c r="I8" s="48">
        <v>1099656807</v>
      </c>
      <c r="J8" s="48">
        <v>7698989282</v>
      </c>
      <c r="K8" s="50">
        <v>2472796</v>
      </c>
      <c r="L8" s="50">
        <v>5214987788</v>
      </c>
      <c r="M8" s="50">
        <v>846378000</v>
      </c>
      <c r="N8" s="50">
        <v>267175000</v>
      </c>
      <c r="O8" s="50">
        <v>9283951</v>
      </c>
      <c r="P8" s="48">
        <v>6340297535</v>
      </c>
      <c r="Q8" s="61">
        <v>1</v>
      </c>
    </row>
    <row r="9" spans="2:17" ht="12">
      <c r="B9" s="47">
        <v>2</v>
      </c>
      <c r="C9" s="49" t="s">
        <v>17</v>
      </c>
      <c r="D9" s="50">
        <v>5279175552</v>
      </c>
      <c r="E9" s="50">
        <v>303576954</v>
      </c>
      <c r="F9" s="48">
        <v>5582752506</v>
      </c>
      <c r="G9" s="50">
        <v>971837394</v>
      </c>
      <c r="H9" s="50">
        <v>72908606</v>
      </c>
      <c r="I9" s="48">
        <v>1044746000</v>
      </c>
      <c r="J9" s="48">
        <v>6627498506</v>
      </c>
      <c r="K9" s="50">
        <v>2072409</v>
      </c>
      <c r="L9" s="50">
        <v>4184841214</v>
      </c>
      <c r="M9" s="50">
        <v>723654000</v>
      </c>
      <c r="N9" s="50">
        <v>216914000</v>
      </c>
      <c r="O9" s="50">
        <v>14830405</v>
      </c>
      <c r="P9" s="48">
        <v>5142312028</v>
      </c>
      <c r="Q9" s="61">
        <v>2</v>
      </c>
    </row>
    <row r="10" spans="2:17" ht="12">
      <c r="B10" s="47">
        <v>3</v>
      </c>
      <c r="C10" s="49" t="s">
        <v>18</v>
      </c>
      <c r="D10" s="50">
        <v>2904646266</v>
      </c>
      <c r="E10" s="50">
        <v>207506583</v>
      </c>
      <c r="F10" s="48">
        <v>3112152849</v>
      </c>
      <c r="G10" s="50">
        <v>404113109</v>
      </c>
      <c r="H10" s="50">
        <v>31539529</v>
      </c>
      <c r="I10" s="48">
        <v>435652638</v>
      </c>
      <c r="J10" s="48">
        <v>3547805487</v>
      </c>
      <c r="K10" s="50">
        <v>1388108</v>
      </c>
      <c r="L10" s="50">
        <v>2710073212</v>
      </c>
      <c r="M10" s="50">
        <v>694577000</v>
      </c>
      <c r="N10" s="50">
        <v>159996000</v>
      </c>
      <c r="O10" s="50">
        <v>3033228</v>
      </c>
      <c r="P10" s="48">
        <v>3569067548</v>
      </c>
      <c r="Q10" s="61">
        <v>3</v>
      </c>
    </row>
    <row r="11" spans="2:17" ht="12">
      <c r="B11" s="47">
        <v>4</v>
      </c>
      <c r="C11" s="49" t="s">
        <v>19</v>
      </c>
      <c r="D11" s="50">
        <v>2743368516</v>
      </c>
      <c r="E11" s="50">
        <v>170495246</v>
      </c>
      <c r="F11" s="48">
        <v>2913863762</v>
      </c>
      <c r="G11" s="50">
        <v>451410321</v>
      </c>
      <c r="H11" s="50">
        <v>37045302</v>
      </c>
      <c r="I11" s="48">
        <v>488455623</v>
      </c>
      <c r="J11" s="48">
        <v>3402319385</v>
      </c>
      <c r="K11" s="50">
        <v>1278686</v>
      </c>
      <c r="L11" s="50">
        <v>2349060585</v>
      </c>
      <c r="M11" s="50">
        <v>459120000</v>
      </c>
      <c r="N11" s="50">
        <v>96980000</v>
      </c>
      <c r="O11" s="50">
        <v>2491743</v>
      </c>
      <c r="P11" s="48">
        <v>2908931014</v>
      </c>
      <c r="Q11" s="61">
        <v>4</v>
      </c>
    </row>
    <row r="12" spans="2:17" ht="12">
      <c r="B12" s="47">
        <v>5</v>
      </c>
      <c r="C12" s="49" t="s">
        <v>20</v>
      </c>
      <c r="D12" s="50">
        <v>3055986365</v>
      </c>
      <c r="E12" s="50">
        <v>188022549</v>
      </c>
      <c r="F12" s="48">
        <v>3244008914</v>
      </c>
      <c r="G12" s="50">
        <v>530012552</v>
      </c>
      <c r="H12" s="50">
        <v>37208970</v>
      </c>
      <c r="I12" s="48">
        <v>567221522</v>
      </c>
      <c r="J12" s="48">
        <v>3811230436</v>
      </c>
      <c r="K12" s="50">
        <v>1401141</v>
      </c>
      <c r="L12" s="50">
        <v>2756960529</v>
      </c>
      <c r="M12" s="50">
        <v>555178000</v>
      </c>
      <c r="N12" s="50">
        <v>13863000</v>
      </c>
      <c r="O12" s="50">
        <v>3104100</v>
      </c>
      <c r="P12" s="48">
        <v>3330506770</v>
      </c>
      <c r="Q12" s="61">
        <v>5</v>
      </c>
    </row>
    <row r="13" spans="2:17" ht="12">
      <c r="B13" s="47">
        <v>6</v>
      </c>
      <c r="C13" s="49" t="s">
        <v>21</v>
      </c>
      <c r="D13" s="50">
        <v>1243537630</v>
      </c>
      <c r="E13" s="50">
        <v>85437228</v>
      </c>
      <c r="F13" s="48">
        <v>1328974858</v>
      </c>
      <c r="G13" s="50">
        <v>142507496</v>
      </c>
      <c r="H13" s="50">
        <v>10228431</v>
      </c>
      <c r="I13" s="48">
        <v>152735927</v>
      </c>
      <c r="J13" s="48">
        <v>1481710785</v>
      </c>
      <c r="K13" s="50">
        <v>592051</v>
      </c>
      <c r="L13" s="50">
        <v>1106829219</v>
      </c>
      <c r="M13" s="50">
        <v>254408000</v>
      </c>
      <c r="N13" s="50">
        <v>86898000</v>
      </c>
      <c r="O13" s="50">
        <v>1278613</v>
      </c>
      <c r="P13" s="48">
        <v>1450005883</v>
      </c>
      <c r="Q13" s="61">
        <v>6</v>
      </c>
    </row>
    <row r="14" spans="2:17" ht="12">
      <c r="B14" s="47">
        <v>7</v>
      </c>
      <c r="C14" s="49" t="s">
        <v>22</v>
      </c>
      <c r="D14" s="50">
        <v>2024539787</v>
      </c>
      <c r="E14" s="50">
        <v>128372606</v>
      </c>
      <c r="F14" s="48">
        <v>2152912393</v>
      </c>
      <c r="G14" s="50">
        <v>292888995</v>
      </c>
      <c r="H14" s="50">
        <v>21527648</v>
      </c>
      <c r="I14" s="48">
        <v>314416643</v>
      </c>
      <c r="J14" s="48">
        <v>2467329036</v>
      </c>
      <c r="K14" s="50">
        <v>920286</v>
      </c>
      <c r="L14" s="50">
        <v>1568228951</v>
      </c>
      <c r="M14" s="50">
        <v>255939000</v>
      </c>
      <c r="N14" s="50">
        <v>110995000</v>
      </c>
      <c r="O14" s="50">
        <v>1639988</v>
      </c>
      <c r="P14" s="48">
        <v>1937723225</v>
      </c>
      <c r="Q14" s="61">
        <v>7</v>
      </c>
    </row>
    <row r="15" spans="2:17" ht="12">
      <c r="B15" s="47">
        <v>8</v>
      </c>
      <c r="C15" s="49" t="s">
        <v>23</v>
      </c>
      <c r="D15" s="50">
        <v>1063273241</v>
      </c>
      <c r="E15" s="50">
        <v>61487532</v>
      </c>
      <c r="F15" s="48">
        <v>1124760773</v>
      </c>
      <c r="G15" s="50">
        <v>194759137</v>
      </c>
      <c r="H15" s="50">
        <v>14479904</v>
      </c>
      <c r="I15" s="48">
        <v>209239041</v>
      </c>
      <c r="J15" s="48">
        <v>1333999814</v>
      </c>
      <c r="K15" s="50">
        <v>530557</v>
      </c>
      <c r="L15" s="50">
        <v>917741181</v>
      </c>
      <c r="M15" s="50">
        <v>194405000</v>
      </c>
      <c r="N15" s="50">
        <v>58264000</v>
      </c>
      <c r="O15" s="50">
        <v>918797</v>
      </c>
      <c r="P15" s="48">
        <v>1171859535</v>
      </c>
      <c r="Q15" s="61">
        <v>8</v>
      </c>
    </row>
    <row r="16" spans="2:17" ht="12">
      <c r="B16" s="47">
        <v>9</v>
      </c>
      <c r="C16" s="49" t="s">
        <v>24</v>
      </c>
      <c r="D16" s="50">
        <v>1457257297</v>
      </c>
      <c r="E16" s="50">
        <v>88304116</v>
      </c>
      <c r="F16" s="48">
        <v>1545561413</v>
      </c>
      <c r="G16" s="50">
        <v>248515458</v>
      </c>
      <c r="H16" s="50">
        <v>16273396</v>
      </c>
      <c r="I16" s="48">
        <v>264788854</v>
      </c>
      <c r="J16" s="48">
        <v>1810350267</v>
      </c>
      <c r="K16" s="50">
        <v>683244</v>
      </c>
      <c r="L16" s="50">
        <v>1231605549</v>
      </c>
      <c r="M16" s="50">
        <v>261946000</v>
      </c>
      <c r="N16" s="50">
        <v>16648000</v>
      </c>
      <c r="O16" s="50">
        <v>1270461</v>
      </c>
      <c r="P16" s="48">
        <v>1512153254</v>
      </c>
      <c r="Q16" s="61">
        <v>9</v>
      </c>
    </row>
    <row r="17" spans="2:17" ht="12">
      <c r="B17" s="47">
        <v>10</v>
      </c>
      <c r="C17" s="49" t="s">
        <v>25</v>
      </c>
      <c r="D17" s="50">
        <v>1107550260</v>
      </c>
      <c r="E17" s="50">
        <v>84963095</v>
      </c>
      <c r="F17" s="48">
        <v>1192513355</v>
      </c>
      <c r="G17" s="50">
        <v>127155081</v>
      </c>
      <c r="H17" s="50">
        <v>10680524</v>
      </c>
      <c r="I17" s="48">
        <v>137835605</v>
      </c>
      <c r="J17" s="48">
        <v>1330348960</v>
      </c>
      <c r="K17" s="50">
        <v>551145</v>
      </c>
      <c r="L17" s="50">
        <v>977111155</v>
      </c>
      <c r="M17" s="50">
        <v>190350000</v>
      </c>
      <c r="N17" s="50">
        <v>72892000</v>
      </c>
      <c r="O17" s="50">
        <v>1082956</v>
      </c>
      <c r="P17" s="48">
        <v>1241987256</v>
      </c>
      <c r="Q17" s="61">
        <v>10</v>
      </c>
    </row>
    <row r="18" spans="2:17" ht="12">
      <c r="B18" s="47">
        <v>11</v>
      </c>
      <c r="C18" s="49" t="s">
        <v>26</v>
      </c>
      <c r="D18" s="50">
        <v>980196427</v>
      </c>
      <c r="E18" s="50">
        <v>66176030</v>
      </c>
      <c r="F18" s="48">
        <v>1046372457</v>
      </c>
      <c r="G18" s="50">
        <v>182035394</v>
      </c>
      <c r="H18" s="50">
        <v>15653139</v>
      </c>
      <c r="I18" s="48">
        <v>197688533</v>
      </c>
      <c r="J18" s="48">
        <v>1244060990</v>
      </c>
      <c r="K18" s="50">
        <v>499600</v>
      </c>
      <c r="L18" s="50">
        <v>812031094</v>
      </c>
      <c r="M18" s="50">
        <v>214735000</v>
      </c>
      <c r="N18" s="50">
        <v>9273000</v>
      </c>
      <c r="O18" s="50">
        <v>883878</v>
      </c>
      <c r="P18" s="48">
        <v>1037422572</v>
      </c>
      <c r="Q18" s="61">
        <v>11</v>
      </c>
    </row>
    <row r="19" spans="2:17" ht="12">
      <c r="B19" s="47">
        <v>12</v>
      </c>
      <c r="C19" s="49" t="s">
        <v>27</v>
      </c>
      <c r="D19" s="50">
        <v>235142412</v>
      </c>
      <c r="E19" s="50">
        <v>18779869</v>
      </c>
      <c r="F19" s="48">
        <v>253922281</v>
      </c>
      <c r="G19" s="50">
        <v>23312938</v>
      </c>
      <c r="H19" s="50">
        <v>2079093</v>
      </c>
      <c r="I19" s="48">
        <v>25392031</v>
      </c>
      <c r="J19" s="48">
        <v>279314312</v>
      </c>
      <c r="K19" s="50">
        <v>180560</v>
      </c>
      <c r="L19" s="50">
        <v>218758321</v>
      </c>
      <c r="M19" s="50">
        <v>42891000</v>
      </c>
      <c r="N19" s="50">
        <v>5869000</v>
      </c>
      <c r="O19" s="50">
        <v>193371</v>
      </c>
      <c r="P19" s="48">
        <v>267892252</v>
      </c>
      <c r="Q19" s="61">
        <v>12</v>
      </c>
    </row>
    <row r="20" spans="2:17" ht="12">
      <c r="B20" s="47">
        <v>13</v>
      </c>
      <c r="C20" s="49" t="s">
        <v>28</v>
      </c>
      <c r="D20" s="50">
        <v>364323337</v>
      </c>
      <c r="E20" s="50">
        <v>26626671</v>
      </c>
      <c r="F20" s="48">
        <v>390950008</v>
      </c>
      <c r="G20" s="50">
        <v>31912355</v>
      </c>
      <c r="H20" s="50">
        <v>2640489</v>
      </c>
      <c r="I20" s="48">
        <v>34552844</v>
      </c>
      <c r="J20" s="48">
        <v>425502852</v>
      </c>
      <c r="K20" s="50">
        <v>214708</v>
      </c>
      <c r="L20" s="50">
        <v>300706493</v>
      </c>
      <c r="M20" s="50">
        <v>47434000</v>
      </c>
      <c r="N20" s="50">
        <v>15159000</v>
      </c>
      <c r="O20" s="50">
        <v>296800</v>
      </c>
      <c r="P20" s="48">
        <v>363811001</v>
      </c>
      <c r="Q20" s="61">
        <v>13</v>
      </c>
    </row>
    <row r="21" spans="2:17" ht="12">
      <c r="B21" s="47">
        <v>14</v>
      </c>
      <c r="C21" s="49" t="s">
        <v>29</v>
      </c>
      <c r="D21" s="50">
        <v>524622933</v>
      </c>
      <c r="E21" s="50">
        <v>37058955</v>
      </c>
      <c r="F21" s="48">
        <v>561681888</v>
      </c>
      <c r="G21" s="50">
        <v>50753098</v>
      </c>
      <c r="H21" s="50">
        <v>4143573</v>
      </c>
      <c r="I21" s="48">
        <v>54896671</v>
      </c>
      <c r="J21" s="48">
        <v>616578559</v>
      </c>
      <c r="K21" s="50">
        <v>294979</v>
      </c>
      <c r="L21" s="50">
        <v>393938235</v>
      </c>
      <c r="M21" s="50">
        <v>55781000</v>
      </c>
      <c r="N21" s="50">
        <v>5468000</v>
      </c>
      <c r="O21" s="50">
        <v>407462</v>
      </c>
      <c r="P21" s="48">
        <v>455889676</v>
      </c>
      <c r="Q21" s="61">
        <v>14</v>
      </c>
    </row>
    <row r="22" spans="2:17" ht="12">
      <c r="B22" s="47">
        <v>15</v>
      </c>
      <c r="C22" s="49" t="s">
        <v>30</v>
      </c>
      <c r="D22" s="50">
        <v>398221828</v>
      </c>
      <c r="E22" s="50">
        <v>26326084</v>
      </c>
      <c r="F22" s="48">
        <v>424547912</v>
      </c>
      <c r="G22" s="50">
        <v>53555438</v>
      </c>
      <c r="H22" s="50">
        <v>4288988</v>
      </c>
      <c r="I22" s="48">
        <v>57844426</v>
      </c>
      <c r="J22" s="48">
        <v>482392338</v>
      </c>
      <c r="K22" s="50">
        <v>155799</v>
      </c>
      <c r="L22" s="50">
        <v>271450798</v>
      </c>
      <c r="M22" s="50">
        <v>39510000</v>
      </c>
      <c r="N22" s="50">
        <v>9602000</v>
      </c>
      <c r="O22" s="50">
        <v>1275068</v>
      </c>
      <c r="P22" s="48">
        <v>321993665</v>
      </c>
      <c r="Q22" s="61">
        <v>15</v>
      </c>
    </row>
    <row r="23" spans="2:17" ht="12">
      <c r="B23" s="47">
        <v>16</v>
      </c>
      <c r="C23" s="49" t="s">
        <v>31</v>
      </c>
      <c r="D23" s="50">
        <v>241006337</v>
      </c>
      <c r="E23" s="50">
        <v>17697499</v>
      </c>
      <c r="F23" s="48">
        <v>258703836</v>
      </c>
      <c r="G23" s="50">
        <v>12997187</v>
      </c>
      <c r="H23" s="50">
        <v>842484</v>
      </c>
      <c r="I23" s="48">
        <v>13839671</v>
      </c>
      <c r="J23" s="48">
        <v>272543507</v>
      </c>
      <c r="K23" s="50">
        <v>178670</v>
      </c>
      <c r="L23" s="50">
        <v>202794598</v>
      </c>
      <c r="M23" s="50">
        <v>40284000</v>
      </c>
      <c r="N23" s="50">
        <v>6297000</v>
      </c>
      <c r="O23" s="50">
        <v>172470</v>
      </c>
      <c r="P23" s="48">
        <v>249726738</v>
      </c>
      <c r="Q23" s="61">
        <v>16</v>
      </c>
    </row>
    <row r="24" spans="2:17" ht="12">
      <c r="B24" s="47">
        <v>17</v>
      </c>
      <c r="C24" s="49" t="s">
        <v>32</v>
      </c>
      <c r="D24" s="50">
        <v>271335527</v>
      </c>
      <c r="E24" s="50">
        <v>18851105</v>
      </c>
      <c r="F24" s="48">
        <v>290186632</v>
      </c>
      <c r="G24" s="50">
        <v>35352734</v>
      </c>
      <c r="H24" s="50">
        <v>2750385</v>
      </c>
      <c r="I24" s="48">
        <v>38103119</v>
      </c>
      <c r="J24" s="48">
        <v>328289751</v>
      </c>
      <c r="K24" s="50">
        <v>116897</v>
      </c>
      <c r="L24" s="50">
        <v>235281890</v>
      </c>
      <c r="M24" s="50">
        <v>22069000</v>
      </c>
      <c r="N24" s="50">
        <v>538000</v>
      </c>
      <c r="O24" s="50">
        <v>239525</v>
      </c>
      <c r="P24" s="48">
        <v>258245312</v>
      </c>
      <c r="Q24" s="61">
        <v>17</v>
      </c>
    </row>
    <row r="25" spans="2:17" ht="12">
      <c r="B25" s="47">
        <v>18</v>
      </c>
      <c r="C25" s="49" t="s">
        <v>33</v>
      </c>
      <c r="D25" s="50">
        <v>394925614</v>
      </c>
      <c r="E25" s="50">
        <v>25064149</v>
      </c>
      <c r="F25" s="48">
        <v>419989763</v>
      </c>
      <c r="G25" s="50">
        <v>43091105</v>
      </c>
      <c r="H25" s="50">
        <v>3213392</v>
      </c>
      <c r="I25" s="48">
        <v>46304497</v>
      </c>
      <c r="J25" s="48">
        <v>466294260</v>
      </c>
      <c r="K25" s="50">
        <v>230831</v>
      </c>
      <c r="L25" s="50">
        <v>376609603</v>
      </c>
      <c r="M25" s="50">
        <v>52238000</v>
      </c>
      <c r="N25" s="50">
        <v>17472000</v>
      </c>
      <c r="O25" s="50">
        <v>346733</v>
      </c>
      <c r="P25" s="48">
        <v>446897167</v>
      </c>
      <c r="Q25" s="61">
        <v>18</v>
      </c>
    </row>
    <row r="26" spans="2:17" ht="12">
      <c r="B26" s="47">
        <v>19</v>
      </c>
      <c r="C26" s="49" t="s">
        <v>34</v>
      </c>
      <c r="D26" s="50">
        <v>59540715</v>
      </c>
      <c r="E26" s="50">
        <v>4299812</v>
      </c>
      <c r="F26" s="48">
        <v>63840527</v>
      </c>
      <c r="G26" s="50">
        <v>8971542</v>
      </c>
      <c r="H26" s="50">
        <v>841500</v>
      </c>
      <c r="I26" s="48">
        <v>9813042</v>
      </c>
      <c r="J26" s="48">
        <v>73653569</v>
      </c>
      <c r="K26" s="50">
        <v>102588</v>
      </c>
      <c r="L26" s="50">
        <v>70411349</v>
      </c>
      <c r="M26" s="50">
        <v>24809000</v>
      </c>
      <c r="N26" s="50">
        <v>7402000</v>
      </c>
      <c r="O26" s="50">
        <v>65865</v>
      </c>
      <c r="P26" s="48">
        <v>102790802</v>
      </c>
      <c r="Q26" s="61">
        <v>19</v>
      </c>
    </row>
    <row r="27" spans="2:17" ht="12">
      <c r="B27" s="47">
        <v>20</v>
      </c>
      <c r="C27" s="49" t="s">
        <v>35</v>
      </c>
      <c r="D27" s="50">
        <v>67576885</v>
      </c>
      <c r="E27" s="50">
        <v>4868053</v>
      </c>
      <c r="F27" s="48">
        <v>72444938</v>
      </c>
      <c r="G27" s="50">
        <v>10127780</v>
      </c>
      <c r="H27" s="50">
        <v>1096505</v>
      </c>
      <c r="I27" s="48">
        <v>11224285</v>
      </c>
      <c r="J27" s="48">
        <v>83669223</v>
      </c>
      <c r="K27" s="50">
        <v>119904</v>
      </c>
      <c r="L27" s="50">
        <v>72127381</v>
      </c>
      <c r="M27" s="50">
        <v>26210000</v>
      </c>
      <c r="N27" s="50">
        <v>7989000</v>
      </c>
      <c r="O27" s="50">
        <v>80983</v>
      </c>
      <c r="P27" s="48">
        <v>106527268</v>
      </c>
      <c r="Q27" s="61">
        <v>20</v>
      </c>
    </row>
    <row r="28" spans="2:17" ht="12">
      <c r="B28" s="47">
        <v>21</v>
      </c>
      <c r="C28" s="49" t="s">
        <v>36</v>
      </c>
      <c r="D28" s="50">
        <v>609240392</v>
      </c>
      <c r="E28" s="50">
        <v>39266676</v>
      </c>
      <c r="F28" s="48">
        <v>648507068</v>
      </c>
      <c r="G28" s="50">
        <v>70801672</v>
      </c>
      <c r="H28" s="50">
        <v>5379636</v>
      </c>
      <c r="I28" s="48">
        <v>76181308</v>
      </c>
      <c r="J28" s="48">
        <v>724688376</v>
      </c>
      <c r="K28" s="50">
        <v>310927</v>
      </c>
      <c r="L28" s="50">
        <v>563436525</v>
      </c>
      <c r="M28" s="50">
        <v>162076000</v>
      </c>
      <c r="N28" s="50">
        <v>5847000</v>
      </c>
      <c r="O28" s="50">
        <v>1708632</v>
      </c>
      <c r="P28" s="48">
        <v>733379084</v>
      </c>
      <c r="Q28" s="61">
        <v>21</v>
      </c>
    </row>
    <row r="29" spans="2:17" ht="12">
      <c r="B29" s="47">
        <v>22</v>
      </c>
      <c r="C29" s="51" t="s">
        <v>37</v>
      </c>
      <c r="D29" s="50">
        <v>123287043</v>
      </c>
      <c r="E29" s="50">
        <v>11045149</v>
      </c>
      <c r="F29" s="48">
        <v>134332192</v>
      </c>
      <c r="G29" s="50">
        <v>16576848</v>
      </c>
      <c r="H29" s="50">
        <v>1536275</v>
      </c>
      <c r="I29" s="48">
        <v>18113123</v>
      </c>
      <c r="J29" s="48">
        <v>152445315</v>
      </c>
      <c r="K29" s="50">
        <v>147274</v>
      </c>
      <c r="L29" s="50">
        <v>123204247</v>
      </c>
      <c r="M29" s="50">
        <v>38425000</v>
      </c>
      <c r="N29" s="50">
        <v>1749000</v>
      </c>
      <c r="O29" s="50">
        <v>162964</v>
      </c>
      <c r="P29" s="48">
        <v>163688485</v>
      </c>
      <c r="Q29" s="61">
        <v>22</v>
      </c>
    </row>
    <row r="30" spans="2:17" ht="12">
      <c r="B30" s="47">
        <v>23</v>
      </c>
      <c r="C30" s="49" t="s">
        <v>38</v>
      </c>
      <c r="D30" s="50">
        <v>393557164</v>
      </c>
      <c r="E30" s="50">
        <v>24329232</v>
      </c>
      <c r="F30" s="48">
        <v>417886396</v>
      </c>
      <c r="G30" s="50">
        <v>66034334</v>
      </c>
      <c r="H30" s="50">
        <v>4648605</v>
      </c>
      <c r="I30" s="48">
        <v>70682939</v>
      </c>
      <c r="J30" s="48">
        <v>488569335</v>
      </c>
      <c r="K30" s="50">
        <v>219450</v>
      </c>
      <c r="L30" s="50">
        <v>337254021</v>
      </c>
      <c r="M30" s="50">
        <v>71933000</v>
      </c>
      <c r="N30" s="50">
        <v>21718000</v>
      </c>
      <c r="O30" s="50">
        <v>334037</v>
      </c>
      <c r="P30" s="48">
        <v>431458508</v>
      </c>
      <c r="Q30" s="61">
        <v>23</v>
      </c>
    </row>
    <row r="31" spans="2:17" ht="12">
      <c r="B31" s="47">
        <v>24</v>
      </c>
      <c r="C31" s="49" t="s">
        <v>39</v>
      </c>
      <c r="D31" s="50">
        <v>781748743</v>
      </c>
      <c r="E31" s="50">
        <v>49906795</v>
      </c>
      <c r="F31" s="48">
        <v>831655538</v>
      </c>
      <c r="G31" s="50">
        <v>119849749</v>
      </c>
      <c r="H31" s="50">
        <v>10208048</v>
      </c>
      <c r="I31" s="48">
        <v>130057797</v>
      </c>
      <c r="J31" s="48">
        <v>961713335</v>
      </c>
      <c r="K31" s="50">
        <v>358567</v>
      </c>
      <c r="L31" s="50">
        <v>603157367</v>
      </c>
      <c r="M31" s="50">
        <v>74737000</v>
      </c>
      <c r="N31" s="50">
        <v>35406000</v>
      </c>
      <c r="O31" s="50">
        <v>613308</v>
      </c>
      <c r="P31" s="48">
        <v>714272242</v>
      </c>
      <c r="Q31" s="61">
        <v>24</v>
      </c>
    </row>
    <row r="32" spans="2:17" ht="12">
      <c r="B32" s="47">
        <v>25</v>
      </c>
      <c r="C32" s="49" t="s">
        <v>40</v>
      </c>
      <c r="D32" s="50">
        <v>345005687</v>
      </c>
      <c r="E32" s="50">
        <v>27043077</v>
      </c>
      <c r="F32" s="48">
        <v>372048764</v>
      </c>
      <c r="G32" s="50">
        <v>40338895</v>
      </c>
      <c r="H32" s="50">
        <v>3702001</v>
      </c>
      <c r="I32" s="48">
        <v>44040896</v>
      </c>
      <c r="J32" s="48">
        <v>416089660</v>
      </c>
      <c r="K32" s="50">
        <v>172600</v>
      </c>
      <c r="L32" s="50">
        <v>296481982</v>
      </c>
      <c r="M32" s="50">
        <v>48803000</v>
      </c>
      <c r="N32" s="50">
        <v>10953000</v>
      </c>
      <c r="O32" s="50">
        <v>266890</v>
      </c>
      <c r="P32" s="48">
        <v>356677472</v>
      </c>
      <c r="Q32" s="61">
        <v>25</v>
      </c>
    </row>
    <row r="33" spans="2:17" ht="12">
      <c r="B33" s="47">
        <v>26</v>
      </c>
      <c r="C33" s="49" t="s">
        <v>41</v>
      </c>
      <c r="D33" s="50">
        <v>48036796</v>
      </c>
      <c r="E33" s="50">
        <v>3208834</v>
      </c>
      <c r="F33" s="48">
        <v>51245630</v>
      </c>
      <c r="G33" s="50">
        <v>4759704</v>
      </c>
      <c r="H33" s="50">
        <v>436066</v>
      </c>
      <c r="I33" s="48">
        <v>5195770</v>
      </c>
      <c r="J33" s="48">
        <v>56441400</v>
      </c>
      <c r="K33" s="50">
        <v>102588</v>
      </c>
      <c r="L33" s="50">
        <v>37957857</v>
      </c>
      <c r="M33" s="50">
        <v>9366000</v>
      </c>
      <c r="N33" s="50">
        <v>2199000</v>
      </c>
      <c r="O33" s="50">
        <v>44843</v>
      </c>
      <c r="P33" s="48">
        <v>49670288</v>
      </c>
      <c r="Q33" s="61">
        <v>26</v>
      </c>
    </row>
    <row r="34" spans="2:17" ht="12">
      <c r="B34" s="47">
        <v>27</v>
      </c>
      <c r="C34" s="49" t="s">
        <v>42</v>
      </c>
      <c r="D34" s="50">
        <v>113312394</v>
      </c>
      <c r="E34" s="50">
        <v>8040149</v>
      </c>
      <c r="F34" s="48">
        <v>121352543</v>
      </c>
      <c r="G34" s="50">
        <v>14570317</v>
      </c>
      <c r="H34" s="50">
        <v>1118973</v>
      </c>
      <c r="I34" s="48">
        <v>15689290</v>
      </c>
      <c r="J34" s="48">
        <v>137041833</v>
      </c>
      <c r="K34" s="50">
        <v>141316</v>
      </c>
      <c r="L34" s="50">
        <v>90225516</v>
      </c>
      <c r="M34" s="50">
        <v>21887000</v>
      </c>
      <c r="N34" s="50">
        <v>11590000</v>
      </c>
      <c r="O34" s="50">
        <v>94137</v>
      </c>
      <c r="P34" s="48">
        <v>123937969</v>
      </c>
      <c r="Q34" s="61">
        <v>27</v>
      </c>
    </row>
    <row r="35" spans="2:17" ht="12">
      <c r="B35" s="47">
        <v>28</v>
      </c>
      <c r="C35" s="49" t="s">
        <v>43</v>
      </c>
      <c r="D35" s="50">
        <v>319395457</v>
      </c>
      <c r="E35" s="50">
        <v>22339580</v>
      </c>
      <c r="F35" s="48">
        <v>341735037</v>
      </c>
      <c r="G35" s="50">
        <v>34632380</v>
      </c>
      <c r="H35" s="50">
        <v>2409163</v>
      </c>
      <c r="I35" s="48">
        <v>37041543</v>
      </c>
      <c r="J35" s="48">
        <v>378776580</v>
      </c>
      <c r="K35" s="50">
        <v>190842</v>
      </c>
      <c r="L35" s="50">
        <v>239282682</v>
      </c>
      <c r="M35" s="50">
        <v>44379000</v>
      </c>
      <c r="N35" s="50">
        <v>2960000</v>
      </c>
      <c r="O35" s="50">
        <v>242881</v>
      </c>
      <c r="P35" s="48">
        <v>287055405</v>
      </c>
      <c r="Q35" s="61">
        <v>28</v>
      </c>
    </row>
    <row r="36" spans="2:17" ht="12">
      <c r="B36" s="47">
        <v>29</v>
      </c>
      <c r="C36" s="49" t="s">
        <v>44</v>
      </c>
      <c r="D36" s="50">
        <v>355428930</v>
      </c>
      <c r="E36" s="50">
        <v>19679510</v>
      </c>
      <c r="F36" s="48">
        <v>375108440</v>
      </c>
      <c r="G36" s="50">
        <v>51564871</v>
      </c>
      <c r="H36" s="50">
        <v>2529830</v>
      </c>
      <c r="I36" s="48">
        <v>54094701</v>
      </c>
      <c r="J36" s="48">
        <v>429203141</v>
      </c>
      <c r="K36" s="50">
        <v>190842</v>
      </c>
      <c r="L36" s="50">
        <v>312508307</v>
      </c>
      <c r="M36" s="50">
        <v>66225000</v>
      </c>
      <c r="N36" s="50">
        <v>2094000</v>
      </c>
      <c r="O36" s="50">
        <v>294528</v>
      </c>
      <c r="P36" s="48">
        <v>381312677</v>
      </c>
      <c r="Q36" s="61">
        <v>29</v>
      </c>
    </row>
    <row r="37" spans="2:17" ht="12">
      <c r="B37" s="47">
        <v>30</v>
      </c>
      <c r="C37" s="49" t="s">
        <v>45</v>
      </c>
      <c r="D37" s="50">
        <v>275695283</v>
      </c>
      <c r="E37" s="50">
        <v>16928279</v>
      </c>
      <c r="F37" s="48">
        <v>292623562</v>
      </c>
      <c r="G37" s="50">
        <v>53859743</v>
      </c>
      <c r="H37" s="50">
        <v>4381070</v>
      </c>
      <c r="I37" s="48">
        <v>58240813</v>
      </c>
      <c r="J37" s="48">
        <v>350864375</v>
      </c>
      <c r="K37" s="50">
        <v>190842</v>
      </c>
      <c r="L37" s="50">
        <v>241310112</v>
      </c>
      <c r="M37" s="50">
        <v>54212000</v>
      </c>
      <c r="N37" s="50">
        <v>15634000</v>
      </c>
      <c r="O37" s="50">
        <v>3886591</v>
      </c>
      <c r="P37" s="48">
        <v>315233545</v>
      </c>
      <c r="Q37" s="61">
        <v>30</v>
      </c>
    </row>
    <row r="38" spans="2:17" ht="12">
      <c r="B38" s="47">
        <v>31</v>
      </c>
      <c r="C38" s="49" t="s">
        <v>46</v>
      </c>
      <c r="D38" s="50">
        <v>198019762</v>
      </c>
      <c r="E38" s="50">
        <v>15307387</v>
      </c>
      <c r="F38" s="48">
        <v>213327149</v>
      </c>
      <c r="G38" s="50">
        <v>23346566</v>
      </c>
      <c r="H38" s="50">
        <v>2113003</v>
      </c>
      <c r="I38" s="48">
        <v>25459569</v>
      </c>
      <c r="J38" s="48">
        <v>238786718</v>
      </c>
      <c r="K38" s="50">
        <v>167568</v>
      </c>
      <c r="L38" s="50">
        <v>194351605</v>
      </c>
      <c r="M38" s="50">
        <v>65454000</v>
      </c>
      <c r="N38" s="50">
        <v>17012000</v>
      </c>
      <c r="O38" s="50">
        <v>202098</v>
      </c>
      <c r="P38" s="48">
        <v>277187271</v>
      </c>
      <c r="Q38" s="61">
        <v>31</v>
      </c>
    </row>
    <row r="39" spans="2:17" ht="12">
      <c r="B39" s="47">
        <v>32</v>
      </c>
      <c r="C39" s="49" t="s">
        <v>47</v>
      </c>
      <c r="D39" s="50">
        <v>588726111</v>
      </c>
      <c r="E39" s="50">
        <v>39818813</v>
      </c>
      <c r="F39" s="48">
        <v>628544924</v>
      </c>
      <c r="G39" s="50">
        <v>79009322</v>
      </c>
      <c r="H39" s="50">
        <v>5892495</v>
      </c>
      <c r="I39" s="48">
        <v>84901817</v>
      </c>
      <c r="J39" s="48">
        <v>713446741</v>
      </c>
      <c r="K39" s="50">
        <v>274438</v>
      </c>
      <c r="L39" s="50">
        <v>483158128</v>
      </c>
      <c r="M39" s="50">
        <v>81330000</v>
      </c>
      <c r="N39" s="50">
        <v>12695000</v>
      </c>
      <c r="O39" s="50">
        <v>492035</v>
      </c>
      <c r="P39" s="48">
        <v>577949601</v>
      </c>
      <c r="Q39" s="61">
        <v>32</v>
      </c>
    </row>
    <row r="40" spans="2:17" ht="12">
      <c r="B40" s="47">
        <v>33</v>
      </c>
      <c r="C40" s="49" t="s">
        <v>48</v>
      </c>
      <c r="D40" s="50">
        <v>53690812</v>
      </c>
      <c r="E40" s="50">
        <v>4125706</v>
      </c>
      <c r="F40" s="48">
        <v>57816518</v>
      </c>
      <c r="G40" s="50">
        <v>6246838</v>
      </c>
      <c r="H40" s="50">
        <v>590894</v>
      </c>
      <c r="I40" s="48">
        <v>6837732</v>
      </c>
      <c r="J40" s="48">
        <v>64654250</v>
      </c>
      <c r="K40" s="50">
        <v>42000</v>
      </c>
      <c r="L40" s="50">
        <v>56830496</v>
      </c>
      <c r="M40" s="50">
        <v>19696000</v>
      </c>
      <c r="N40" s="50">
        <v>19345000</v>
      </c>
      <c r="O40" s="50">
        <v>455422</v>
      </c>
      <c r="P40" s="48">
        <v>96368918</v>
      </c>
      <c r="Q40" s="61">
        <v>33</v>
      </c>
    </row>
    <row r="41" spans="2:17" ht="12">
      <c r="B41" s="47">
        <v>34</v>
      </c>
      <c r="C41" s="49" t="s">
        <v>49</v>
      </c>
      <c r="D41" s="50">
        <v>18754513</v>
      </c>
      <c r="E41" s="50">
        <v>1129800</v>
      </c>
      <c r="F41" s="48">
        <v>19884313</v>
      </c>
      <c r="G41" s="50">
        <v>3519087</v>
      </c>
      <c r="H41" s="50">
        <v>263500</v>
      </c>
      <c r="I41" s="48">
        <v>3782587</v>
      </c>
      <c r="J41" s="48">
        <v>23666900</v>
      </c>
      <c r="K41" s="50">
        <v>67824</v>
      </c>
      <c r="L41" s="50">
        <v>18757272</v>
      </c>
      <c r="M41" s="50">
        <v>7011000</v>
      </c>
      <c r="N41" s="50">
        <v>38688000</v>
      </c>
      <c r="O41" s="50">
        <v>27284</v>
      </c>
      <c r="P41" s="48">
        <v>64551380</v>
      </c>
      <c r="Q41" s="61">
        <v>34</v>
      </c>
    </row>
    <row r="42" spans="2:17" ht="12">
      <c r="B42" s="47">
        <v>35</v>
      </c>
      <c r="C42" s="49" t="s">
        <v>50</v>
      </c>
      <c r="D42" s="50">
        <v>30532593</v>
      </c>
      <c r="E42" s="50">
        <v>1837600</v>
      </c>
      <c r="F42" s="48">
        <v>32370193</v>
      </c>
      <c r="G42" s="50">
        <v>3324807</v>
      </c>
      <c r="H42" s="50">
        <v>214900</v>
      </c>
      <c r="I42" s="48">
        <v>3539707</v>
      </c>
      <c r="J42" s="48">
        <v>35909900</v>
      </c>
      <c r="K42" s="50">
        <v>97279</v>
      </c>
      <c r="L42" s="50">
        <v>34507738</v>
      </c>
      <c r="M42" s="50">
        <v>8792000</v>
      </c>
      <c r="N42" s="50">
        <v>10232000</v>
      </c>
      <c r="O42" s="50">
        <v>47020</v>
      </c>
      <c r="P42" s="48">
        <v>53676037</v>
      </c>
      <c r="Q42" s="61">
        <v>35</v>
      </c>
    </row>
    <row r="43" spans="2:17" ht="12">
      <c r="B43" s="47">
        <v>36</v>
      </c>
      <c r="C43" s="49" t="s">
        <v>51</v>
      </c>
      <c r="D43" s="50">
        <v>114764290</v>
      </c>
      <c r="E43" s="50">
        <v>10115872</v>
      </c>
      <c r="F43" s="48">
        <v>124880162</v>
      </c>
      <c r="G43" s="50">
        <v>9191270</v>
      </c>
      <c r="H43" s="50">
        <v>835681</v>
      </c>
      <c r="I43" s="48">
        <v>10026951</v>
      </c>
      <c r="J43" s="48">
        <v>134907113</v>
      </c>
      <c r="K43" s="50">
        <v>141316</v>
      </c>
      <c r="L43" s="50">
        <v>92263961</v>
      </c>
      <c r="M43" s="50">
        <v>23534000</v>
      </c>
      <c r="N43" s="50">
        <v>13897000</v>
      </c>
      <c r="O43" s="50">
        <v>87631</v>
      </c>
      <c r="P43" s="48">
        <v>129923908</v>
      </c>
      <c r="Q43" s="61">
        <v>36</v>
      </c>
    </row>
    <row r="44" spans="2:17" ht="12">
      <c r="B44" s="47">
        <v>37</v>
      </c>
      <c r="C44" s="49" t="s">
        <v>52</v>
      </c>
      <c r="D44" s="50">
        <v>296781090</v>
      </c>
      <c r="E44" s="50">
        <v>25643749</v>
      </c>
      <c r="F44" s="48">
        <v>322424839</v>
      </c>
      <c r="G44" s="50">
        <v>30620546</v>
      </c>
      <c r="H44" s="50">
        <v>3070169</v>
      </c>
      <c r="I44" s="48">
        <v>33690715</v>
      </c>
      <c r="J44" s="48">
        <v>356115554</v>
      </c>
      <c r="K44" s="50">
        <v>190842</v>
      </c>
      <c r="L44" s="50">
        <v>261452767</v>
      </c>
      <c r="M44" s="50">
        <v>69341000</v>
      </c>
      <c r="N44" s="50">
        <v>36193000</v>
      </c>
      <c r="O44" s="50">
        <v>300496</v>
      </c>
      <c r="P44" s="48">
        <v>367478105</v>
      </c>
      <c r="Q44" s="61">
        <v>37</v>
      </c>
    </row>
    <row r="45" spans="2:17" ht="12">
      <c r="B45" s="47">
        <v>38</v>
      </c>
      <c r="C45" s="49" t="s">
        <v>53</v>
      </c>
      <c r="D45" s="50">
        <v>78357135</v>
      </c>
      <c r="E45" s="50">
        <v>4589031</v>
      </c>
      <c r="F45" s="48">
        <v>82946166</v>
      </c>
      <c r="G45" s="50">
        <v>14353165</v>
      </c>
      <c r="H45" s="50">
        <v>921869</v>
      </c>
      <c r="I45" s="48">
        <v>15275034</v>
      </c>
      <c r="J45" s="48">
        <v>98221200</v>
      </c>
      <c r="K45" s="50">
        <v>119904</v>
      </c>
      <c r="L45" s="50">
        <v>91950595</v>
      </c>
      <c r="M45" s="50">
        <v>41118000</v>
      </c>
      <c r="N45" s="50">
        <v>15002000</v>
      </c>
      <c r="O45" s="50">
        <v>117967</v>
      </c>
      <c r="P45" s="48">
        <v>148308466</v>
      </c>
      <c r="Q45" s="61">
        <v>38</v>
      </c>
    </row>
    <row r="46" spans="2:17" ht="12">
      <c r="B46" s="47">
        <v>39</v>
      </c>
      <c r="C46" s="49" t="s">
        <v>54</v>
      </c>
      <c r="D46" s="50">
        <v>332973748</v>
      </c>
      <c r="E46" s="50">
        <v>28205001</v>
      </c>
      <c r="F46" s="48">
        <v>361178749</v>
      </c>
      <c r="G46" s="50">
        <v>24938432</v>
      </c>
      <c r="H46" s="50">
        <v>2405478</v>
      </c>
      <c r="I46" s="48">
        <v>27343910</v>
      </c>
      <c r="J46" s="48">
        <v>388522659</v>
      </c>
      <c r="K46" s="50">
        <v>200905</v>
      </c>
      <c r="L46" s="50">
        <v>291342918</v>
      </c>
      <c r="M46" s="50">
        <v>33289000</v>
      </c>
      <c r="N46" s="50">
        <v>41856000</v>
      </c>
      <c r="O46" s="50">
        <v>308315</v>
      </c>
      <c r="P46" s="48">
        <v>366997138</v>
      </c>
      <c r="Q46" s="61">
        <v>39</v>
      </c>
    </row>
    <row r="47" spans="2:17" ht="12">
      <c r="B47" s="47">
        <v>40</v>
      </c>
      <c r="C47" s="49" t="s">
        <v>55</v>
      </c>
      <c r="D47" s="50">
        <v>387043397</v>
      </c>
      <c r="E47" s="50">
        <v>21045534</v>
      </c>
      <c r="F47" s="48">
        <v>408088931</v>
      </c>
      <c r="G47" s="50">
        <v>87143857</v>
      </c>
      <c r="H47" s="50">
        <v>6999198</v>
      </c>
      <c r="I47" s="48">
        <v>94143055</v>
      </c>
      <c r="J47" s="48">
        <v>502231986</v>
      </c>
      <c r="K47" s="50">
        <v>214708</v>
      </c>
      <c r="L47" s="50">
        <v>335328855</v>
      </c>
      <c r="M47" s="50">
        <v>101025000</v>
      </c>
      <c r="N47" s="50">
        <v>36911000</v>
      </c>
      <c r="O47" s="50">
        <v>399967</v>
      </c>
      <c r="P47" s="48">
        <v>473879530</v>
      </c>
      <c r="Q47" s="61">
        <v>40</v>
      </c>
    </row>
    <row r="48" spans="2:17" ht="12">
      <c r="B48" s="47">
        <v>41</v>
      </c>
      <c r="C48" s="49" t="s">
        <v>56</v>
      </c>
      <c r="D48" s="50">
        <v>371193935</v>
      </c>
      <c r="E48" s="50">
        <v>26124412</v>
      </c>
      <c r="F48" s="48">
        <v>397318347</v>
      </c>
      <c r="G48" s="50">
        <v>60316678</v>
      </c>
      <c r="H48" s="50">
        <v>4593224</v>
      </c>
      <c r="I48" s="48">
        <v>64909902</v>
      </c>
      <c r="J48" s="48">
        <v>462228249</v>
      </c>
      <c r="K48" s="50">
        <v>230831</v>
      </c>
      <c r="L48" s="50">
        <v>356083060</v>
      </c>
      <c r="M48" s="50">
        <v>77701000</v>
      </c>
      <c r="N48" s="50">
        <v>61300000</v>
      </c>
      <c r="O48" s="50">
        <v>377723</v>
      </c>
      <c r="P48" s="48">
        <v>495692614</v>
      </c>
      <c r="Q48" s="61">
        <v>41</v>
      </c>
    </row>
    <row r="49" spans="2:17" ht="12">
      <c r="B49" s="47">
        <v>42</v>
      </c>
      <c r="C49" s="49" t="s">
        <v>57</v>
      </c>
      <c r="D49" s="50">
        <v>51398143</v>
      </c>
      <c r="E49" s="50">
        <v>3633368</v>
      </c>
      <c r="F49" s="48">
        <v>55031511</v>
      </c>
      <c r="G49" s="50">
        <v>7543357</v>
      </c>
      <c r="H49" s="50">
        <v>605832</v>
      </c>
      <c r="I49" s="48">
        <v>8149189</v>
      </c>
      <c r="J49" s="48">
        <v>63180700</v>
      </c>
      <c r="K49" s="50">
        <v>102588</v>
      </c>
      <c r="L49" s="50">
        <v>47025934</v>
      </c>
      <c r="M49" s="50">
        <v>13117000</v>
      </c>
      <c r="N49" s="50">
        <v>7125000</v>
      </c>
      <c r="O49" s="50">
        <v>45732</v>
      </c>
      <c r="P49" s="48">
        <v>67416254</v>
      </c>
      <c r="Q49" s="61">
        <v>42</v>
      </c>
    </row>
    <row r="50" spans="2:17" ht="12">
      <c r="B50" s="47">
        <v>43</v>
      </c>
      <c r="C50" s="49" t="s">
        <v>58</v>
      </c>
      <c r="D50" s="50">
        <v>327763912</v>
      </c>
      <c r="E50" s="50">
        <v>25615876</v>
      </c>
      <c r="F50" s="48">
        <v>353379788</v>
      </c>
      <c r="G50" s="50">
        <v>39938976</v>
      </c>
      <c r="H50" s="50">
        <v>3704736</v>
      </c>
      <c r="I50" s="48">
        <v>43643712</v>
      </c>
      <c r="J50" s="48">
        <v>397023500</v>
      </c>
      <c r="K50" s="50">
        <v>214708</v>
      </c>
      <c r="L50" s="50">
        <v>280084769</v>
      </c>
      <c r="M50" s="50">
        <v>72413000</v>
      </c>
      <c r="N50" s="50">
        <v>13948000</v>
      </c>
      <c r="O50" s="50">
        <v>322596</v>
      </c>
      <c r="P50" s="48">
        <v>366983073</v>
      </c>
      <c r="Q50" s="61">
        <v>43</v>
      </c>
    </row>
    <row r="51" spans="2:17" ht="12">
      <c r="B51" s="47">
        <v>44</v>
      </c>
      <c r="C51" s="49" t="s">
        <v>59</v>
      </c>
      <c r="D51" s="50">
        <v>166061748</v>
      </c>
      <c r="E51" s="50">
        <v>16447793</v>
      </c>
      <c r="F51" s="48">
        <v>182509541</v>
      </c>
      <c r="G51" s="50">
        <v>22974647</v>
      </c>
      <c r="H51" s="50">
        <v>2696318</v>
      </c>
      <c r="I51" s="48">
        <v>25670965</v>
      </c>
      <c r="J51" s="48">
        <v>208180506</v>
      </c>
      <c r="K51" s="50">
        <v>151265</v>
      </c>
      <c r="L51" s="50">
        <v>166995920</v>
      </c>
      <c r="M51" s="50">
        <v>21044000</v>
      </c>
      <c r="N51" s="50">
        <v>2799000</v>
      </c>
      <c r="O51" s="50">
        <v>160711</v>
      </c>
      <c r="P51" s="48">
        <v>191150896</v>
      </c>
      <c r="Q51" s="61">
        <v>44</v>
      </c>
    </row>
    <row r="52" spans="2:17" ht="12">
      <c r="B52" s="47">
        <v>45</v>
      </c>
      <c r="C52" s="49" t="s">
        <v>60</v>
      </c>
      <c r="D52" s="50">
        <v>433060441</v>
      </c>
      <c r="E52" s="50">
        <v>40831593</v>
      </c>
      <c r="F52" s="48">
        <v>473892034</v>
      </c>
      <c r="G52" s="50">
        <v>29211043</v>
      </c>
      <c r="H52" s="50">
        <v>3043331</v>
      </c>
      <c r="I52" s="48">
        <v>32254374</v>
      </c>
      <c r="J52" s="48">
        <v>506146408</v>
      </c>
      <c r="K52" s="50">
        <v>214708</v>
      </c>
      <c r="L52" s="50">
        <v>285644401</v>
      </c>
      <c r="M52" s="50">
        <v>0</v>
      </c>
      <c r="N52" s="50">
        <v>6309000</v>
      </c>
      <c r="O52" s="50">
        <v>280503</v>
      </c>
      <c r="P52" s="48">
        <v>292448612</v>
      </c>
      <c r="Q52" s="61">
        <v>45</v>
      </c>
    </row>
    <row r="53" spans="2:17" ht="12">
      <c r="B53" s="47">
        <v>46</v>
      </c>
      <c r="C53" s="49" t="s">
        <v>61</v>
      </c>
      <c r="D53" s="50">
        <v>223224062</v>
      </c>
      <c r="E53" s="50">
        <v>16503485</v>
      </c>
      <c r="F53" s="48">
        <v>239727547</v>
      </c>
      <c r="G53" s="50">
        <v>32050412</v>
      </c>
      <c r="H53" s="50">
        <v>2733567</v>
      </c>
      <c r="I53" s="48">
        <v>34783979</v>
      </c>
      <c r="J53" s="48">
        <v>274511526</v>
      </c>
      <c r="K53" s="50">
        <v>178670</v>
      </c>
      <c r="L53" s="50">
        <v>183451384</v>
      </c>
      <c r="M53" s="50">
        <v>33111000</v>
      </c>
      <c r="N53" s="50">
        <v>9352000</v>
      </c>
      <c r="O53" s="50">
        <v>199595</v>
      </c>
      <c r="P53" s="48">
        <v>226292649</v>
      </c>
      <c r="Q53" s="61">
        <v>46</v>
      </c>
    </row>
    <row r="54" spans="2:17" ht="12">
      <c r="B54" s="47">
        <v>47</v>
      </c>
      <c r="C54" s="49" t="s">
        <v>62</v>
      </c>
      <c r="D54" s="50">
        <v>39440341</v>
      </c>
      <c r="E54" s="50">
        <v>3009755</v>
      </c>
      <c r="F54" s="48">
        <v>42450096</v>
      </c>
      <c r="G54" s="50">
        <v>8412859</v>
      </c>
      <c r="H54" s="50">
        <v>727245</v>
      </c>
      <c r="I54" s="48">
        <v>9140104</v>
      </c>
      <c r="J54" s="48">
        <v>51590200</v>
      </c>
      <c r="K54" s="50">
        <v>97279</v>
      </c>
      <c r="L54" s="50">
        <v>43915353</v>
      </c>
      <c r="M54" s="50">
        <v>13480000</v>
      </c>
      <c r="N54" s="50">
        <v>4880000</v>
      </c>
      <c r="O54" s="50">
        <v>45825</v>
      </c>
      <c r="P54" s="48">
        <v>62418457</v>
      </c>
      <c r="Q54" s="61">
        <v>47</v>
      </c>
    </row>
    <row r="55" spans="2:17" ht="12">
      <c r="B55" s="47">
        <v>48</v>
      </c>
      <c r="C55" s="49" t="s">
        <v>63</v>
      </c>
      <c r="D55" s="50">
        <v>124261568</v>
      </c>
      <c r="E55" s="50">
        <v>9032176</v>
      </c>
      <c r="F55" s="48">
        <v>133293744</v>
      </c>
      <c r="G55" s="50">
        <v>9114432</v>
      </c>
      <c r="H55" s="50">
        <v>716524</v>
      </c>
      <c r="I55" s="48">
        <v>9830956</v>
      </c>
      <c r="J55" s="48">
        <v>143124700</v>
      </c>
      <c r="K55" s="50">
        <v>37000</v>
      </c>
      <c r="L55" s="50">
        <v>112456174</v>
      </c>
      <c r="M55" s="50">
        <v>31587000</v>
      </c>
      <c r="N55" s="50">
        <v>6358000</v>
      </c>
      <c r="O55" s="50">
        <v>111147</v>
      </c>
      <c r="P55" s="48">
        <v>150549321</v>
      </c>
      <c r="Q55" s="61">
        <v>48</v>
      </c>
    </row>
    <row r="56" spans="2:17" ht="12">
      <c r="B56" s="47">
        <v>49</v>
      </c>
      <c r="C56" s="49" t="s">
        <v>64</v>
      </c>
      <c r="D56" s="50">
        <v>132709857</v>
      </c>
      <c r="E56" s="50">
        <v>10137745</v>
      </c>
      <c r="F56" s="48">
        <v>142847602</v>
      </c>
      <c r="G56" s="50">
        <v>6304169</v>
      </c>
      <c r="H56" s="50">
        <v>423329</v>
      </c>
      <c r="I56" s="48">
        <v>6727498</v>
      </c>
      <c r="J56" s="48">
        <v>149575100</v>
      </c>
      <c r="K56" s="50">
        <v>141316</v>
      </c>
      <c r="L56" s="50">
        <v>101570579</v>
      </c>
      <c r="M56" s="50">
        <v>19686000</v>
      </c>
      <c r="N56" s="50">
        <v>3610000</v>
      </c>
      <c r="O56" s="50">
        <v>104343</v>
      </c>
      <c r="P56" s="48">
        <v>125112238</v>
      </c>
      <c r="Q56" s="61">
        <v>49</v>
      </c>
    </row>
    <row r="57" spans="2:17" ht="12">
      <c r="B57" s="47">
        <v>50</v>
      </c>
      <c r="C57" s="49" t="s">
        <v>65</v>
      </c>
      <c r="D57" s="50">
        <v>189777613</v>
      </c>
      <c r="E57" s="50">
        <v>15121611</v>
      </c>
      <c r="F57" s="48">
        <v>204899224</v>
      </c>
      <c r="G57" s="50">
        <v>10853827</v>
      </c>
      <c r="H57" s="50">
        <v>919304</v>
      </c>
      <c r="I57" s="48">
        <v>11773131</v>
      </c>
      <c r="J57" s="48">
        <v>216672355</v>
      </c>
      <c r="K57" s="50">
        <v>161131</v>
      </c>
      <c r="L57" s="50">
        <v>149952137</v>
      </c>
      <c r="M57" s="50">
        <v>41773000</v>
      </c>
      <c r="N57" s="50">
        <v>15681000</v>
      </c>
      <c r="O57" s="50">
        <v>175198</v>
      </c>
      <c r="P57" s="48">
        <v>207742466</v>
      </c>
      <c r="Q57" s="61">
        <v>50</v>
      </c>
    </row>
    <row r="58" spans="2:17" ht="12">
      <c r="B58" s="47">
        <v>51</v>
      </c>
      <c r="C58" s="49" t="s">
        <v>66</v>
      </c>
      <c r="D58" s="50">
        <v>200181190</v>
      </c>
      <c r="E58" s="50">
        <v>12185806</v>
      </c>
      <c r="F58" s="48">
        <v>212366996</v>
      </c>
      <c r="G58" s="50">
        <v>10371349</v>
      </c>
      <c r="H58" s="50">
        <v>629655</v>
      </c>
      <c r="I58" s="48">
        <v>11001004</v>
      </c>
      <c r="J58" s="48">
        <v>223368000</v>
      </c>
      <c r="K58" s="50">
        <v>167568</v>
      </c>
      <c r="L58" s="50">
        <v>161454506</v>
      </c>
      <c r="M58" s="50">
        <v>41977000</v>
      </c>
      <c r="N58" s="50">
        <v>5316000</v>
      </c>
      <c r="O58" s="50">
        <v>161585</v>
      </c>
      <c r="P58" s="48">
        <v>209076659</v>
      </c>
      <c r="Q58" s="61">
        <v>51</v>
      </c>
    </row>
    <row r="59" spans="2:17" ht="12">
      <c r="B59" s="47">
        <v>52</v>
      </c>
      <c r="C59" s="49" t="s">
        <v>67</v>
      </c>
      <c r="D59" s="50">
        <v>115622876</v>
      </c>
      <c r="E59" s="50">
        <v>8808333</v>
      </c>
      <c r="F59" s="48">
        <v>124431209</v>
      </c>
      <c r="G59" s="50">
        <v>6530024</v>
      </c>
      <c r="H59" s="50">
        <v>521967</v>
      </c>
      <c r="I59" s="48">
        <v>7051991</v>
      </c>
      <c r="J59" s="48">
        <v>131483200</v>
      </c>
      <c r="K59" s="50">
        <v>133124</v>
      </c>
      <c r="L59" s="50">
        <v>94959608</v>
      </c>
      <c r="M59" s="50">
        <v>21203000</v>
      </c>
      <c r="N59" s="50">
        <v>8723000</v>
      </c>
      <c r="O59" s="50">
        <v>117873</v>
      </c>
      <c r="P59" s="48">
        <v>125136605</v>
      </c>
      <c r="Q59" s="61">
        <v>52</v>
      </c>
    </row>
    <row r="60" spans="2:17" ht="12">
      <c r="B60" s="47">
        <v>53</v>
      </c>
      <c r="C60" s="49" t="s">
        <v>68</v>
      </c>
      <c r="D60" s="50">
        <v>274823940</v>
      </c>
      <c r="E60" s="50">
        <v>18131050</v>
      </c>
      <c r="F60" s="48">
        <v>292954990</v>
      </c>
      <c r="G60" s="50">
        <v>25927360</v>
      </c>
      <c r="H60" s="50">
        <v>1764150</v>
      </c>
      <c r="I60" s="48">
        <v>27691510</v>
      </c>
      <c r="J60" s="48">
        <v>320646500</v>
      </c>
      <c r="K60" s="50">
        <v>190842</v>
      </c>
      <c r="L60" s="50">
        <v>231840141</v>
      </c>
      <c r="M60" s="50">
        <v>76400000</v>
      </c>
      <c r="N60" s="50">
        <v>3471000</v>
      </c>
      <c r="O60" s="50">
        <v>272838</v>
      </c>
      <c r="P60" s="48">
        <v>312174821</v>
      </c>
      <c r="Q60" s="61">
        <v>53</v>
      </c>
    </row>
    <row r="61" spans="2:17" ht="12">
      <c r="B61" s="47">
        <v>54</v>
      </c>
      <c r="C61" s="49" t="s">
        <v>69</v>
      </c>
      <c r="D61" s="50">
        <v>208067727</v>
      </c>
      <c r="E61" s="50">
        <v>12075991</v>
      </c>
      <c r="F61" s="48">
        <v>220143718</v>
      </c>
      <c r="G61" s="50">
        <v>27450344</v>
      </c>
      <c r="H61" s="50">
        <v>1694994</v>
      </c>
      <c r="I61" s="48">
        <v>29145338</v>
      </c>
      <c r="J61" s="48">
        <v>249289056</v>
      </c>
      <c r="K61" s="50">
        <v>161131</v>
      </c>
      <c r="L61" s="50">
        <v>172618350</v>
      </c>
      <c r="M61" s="50">
        <v>51680000</v>
      </c>
      <c r="N61" s="50">
        <v>10661000</v>
      </c>
      <c r="O61" s="50">
        <v>177078</v>
      </c>
      <c r="P61" s="48">
        <v>235297559</v>
      </c>
      <c r="Q61" s="61">
        <v>54</v>
      </c>
    </row>
    <row r="62" spans="2:17" ht="12">
      <c r="B62" s="47">
        <v>55</v>
      </c>
      <c r="C62" s="49" t="s">
        <v>70</v>
      </c>
      <c r="D62" s="50">
        <v>200214661</v>
      </c>
      <c r="E62" s="50">
        <v>14310507</v>
      </c>
      <c r="F62" s="48">
        <v>214525168</v>
      </c>
      <c r="G62" s="50">
        <v>19441520</v>
      </c>
      <c r="H62" s="50">
        <v>1384992</v>
      </c>
      <c r="I62" s="48">
        <v>20826512</v>
      </c>
      <c r="J62" s="48">
        <v>235351680</v>
      </c>
      <c r="K62" s="50">
        <v>167568</v>
      </c>
      <c r="L62" s="50">
        <v>179095797</v>
      </c>
      <c r="M62" s="50">
        <v>56839000</v>
      </c>
      <c r="N62" s="50">
        <v>342000</v>
      </c>
      <c r="O62" s="50">
        <v>188178</v>
      </c>
      <c r="P62" s="48">
        <v>236632543</v>
      </c>
      <c r="Q62" s="61">
        <v>55</v>
      </c>
    </row>
    <row r="63" spans="2:17" ht="12">
      <c r="B63" s="47">
        <v>56</v>
      </c>
      <c r="C63" s="49" t="s">
        <v>71</v>
      </c>
      <c r="D63" s="50">
        <v>302983480</v>
      </c>
      <c r="E63" s="50">
        <v>24349317</v>
      </c>
      <c r="F63" s="48">
        <v>327332797</v>
      </c>
      <c r="G63" s="50">
        <v>9845618</v>
      </c>
      <c r="H63" s="50">
        <v>882385</v>
      </c>
      <c r="I63" s="48">
        <v>10728003</v>
      </c>
      <c r="J63" s="48">
        <v>338060800</v>
      </c>
      <c r="K63" s="50">
        <v>198548</v>
      </c>
      <c r="L63" s="50">
        <v>265847788</v>
      </c>
      <c r="M63" s="50">
        <v>50413000</v>
      </c>
      <c r="N63" s="50">
        <v>31516000</v>
      </c>
      <c r="O63" s="50">
        <v>292856</v>
      </c>
      <c r="P63" s="48">
        <v>348268192</v>
      </c>
      <c r="Q63" s="61">
        <v>56</v>
      </c>
    </row>
    <row r="64" spans="2:17" ht="12">
      <c r="B64" s="47">
        <v>57</v>
      </c>
      <c r="C64" s="49" t="s">
        <v>72</v>
      </c>
      <c r="D64" s="50">
        <v>480948150</v>
      </c>
      <c r="E64" s="50">
        <v>35348462</v>
      </c>
      <c r="F64" s="48">
        <v>516296612</v>
      </c>
      <c r="G64" s="50">
        <v>28853363</v>
      </c>
      <c r="H64" s="50">
        <v>2159307</v>
      </c>
      <c r="I64" s="48">
        <v>31012670</v>
      </c>
      <c r="J64" s="48">
        <v>547309282</v>
      </c>
      <c r="K64" s="50">
        <v>246921</v>
      </c>
      <c r="L64" s="50">
        <v>357853712</v>
      </c>
      <c r="M64" s="50">
        <v>37656000</v>
      </c>
      <c r="N64" s="50">
        <v>7858000</v>
      </c>
      <c r="O64" s="50">
        <v>372831</v>
      </c>
      <c r="P64" s="48">
        <v>403987464</v>
      </c>
      <c r="Q64" s="61">
        <v>57</v>
      </c>
    </row>
    <row r="65" spans="2:17" ht="12">
      <c r="B65" s="47">
        <v>58</v>
      </c>
      <c r="C65" s="49" t="s">
        <v>73</v>
      </c>
      <c r="D65" s="50">
        <v>465895414</v>
      </c>
      <c r="E65" s="50">
        <v>35547563</v>
      </c>
      <c r="F65" s="48">
        <v>501442977</v>
      </c>
      <c r="G65" s="50">
        <v>43895799</v>
      </c>
      <c r="H65" s="50">
        <v>4452626</v>
      </c>
      <c r="I65" s="48">
        <v>48348425</v>
      </c>
      <c r="J65" s="48">
        <v>549791402</v>
      </c>
      <c r="K65" s="50">
        <v>196237</v>
      </c>
      <c r="L65" s="50">
        <v>398950022</v>
      </c>
      <c r="M65" s="50">
        <v>35831000</v>
      </c>
      <c r="N65" s="50">
        <v>30569000</v>
      </c>
      <c r="O65" s="50">
        <v>4954067</v>
      </c>
      <c r="P65" s="48">
        <v>470500326</v>
      </c>
      <c r="Q65" s="61">
        <v>58</v>
      </c>
    </row>
    <row r="66" spans="2:17" ht="12">
      <c r="B66" s="47">
        <v>59</v>
      </c>
      <c r="C66" s="49" t="s">
        <v>74</v>
      </c>
      <c r="D66" s="50">
        <v>808378380</v>
      </c>
      <c r="E66" s="50">
        <v>46206386</v>
      </c>
      <c r="F66" s="48">
        <v>854584766</v>
      </c>
      <c r="G66" s="50">
        <v>119355190</v>
      </c>
      <c r="H66" s="50">
        <v>8059116</v>
      </c>
      <c r="I66" s="48">
        <v>127414306</v>
      </c>
      <c r="J66" s="48">
        <v>981999072</v>
      </c>
      <c r="K66" s="50">
        <v>308368</v>
      </c>
      <c r="L66" s="50">
        <v>621417446</v>
      </c>
      <c r="M66" s="50">
        <v>129934000</v>
      </c>
      <c r="N66" s="50">
        <v>13505000</v>
      </c>
      <c r="O66" s="50">
        <v>702440</v>
      </c>
      <c r="P66" s="48">
        <v>765867254</v>
      </c>
      <c r="Q66" s="61">
        <v>59</v>
      </c>
    </row>
    <row r="67" spans="2:17" ht="12">
      <c r="B67" s="47">
        <v>60</v>
      </c>
      <c r="C67" s="49" t="s">
        <v>75</v>
      </c>
      <c r="D67" s="50">
        <v>703342922</v>
      </c>
      <c r="E67" s="50">
        <v>38776860</v>
      </c>
      <c r="F67" s="48">
        <v>742119782</v>
      </c>
      <c r="G67" s="50">
        <v>90006758</v>
      </c>
      <c r="H67" s="50">
        <v>6752690</v>
      </c>
      <c r="I67" s="48">
        <v>96759448</v>
      </c>
      <c r="J67" s="48">
        <v>838879230</v>
      </c>
      <c r="K67" s="50">
        <v>310927</v>
      </c>
      <c r="L67" s="50">
        <v>547551377</v>
      </c>
      <c r="M67" s="50">
        <v>71336000</v>
      </c>
      <c r="N67" s="50">
        <v>12747000</v>
      </c>
      <c r="O67" s="50">
        <v>575164</v>
      </c>
      <c r="P67" s="48">
        <v>632520468</v>
      </c>
      <c r="Q67" s="61">
        <v>60</v>
      </c>
    </row>
    <row r="68" spans="2:17" ht="12">
      <c r="B68" s="47">
        <v>61</v>
      </c>
      <c r="C68" s="49" t="s">
        <v>76</v>
      </c>
      <c r="D68" s="50">
        <v>382632394</v>
      </c>
      <c r="E68" s="50">
        <v>24528157</v>
      </c>
      <c r="F68" s="48">
        <v>407160551</v>
      </c>
      <c r="G68" s="50">
        <v>41285822</v>
      </c>
      <c r="H68" s="50">
        <v>2428127</v>
      </c>
      <c r="I68" s="48">
        <v>43713949</v>
      </c>
      <c r="J68" s="48">
        <v>450874500</v>
      </c>
      <c r="K68" s="50">
        <v>214708</v>
      </c>
      <c r="L68" s="50">
        <v>297077125</v>
      </c>
      <c r="M68" s="50">
        <v>52216000</v>
      </c>
      <c r="N68" s="50">
        <v>1983000</v>
      </c>
      <c r="O68" s="50">
        <v>319907</v>
      </c>
      <c r="P68" s="48">
        <v>351810740</v>
      </c>
      <c r="Q68" s="61">
        <v>61</v>
      </c>
    </row>
    <row r="69" spans="2:17" ht="12">
      <c r="B69" s="47">
        <v>62</v>
      </c>
      <c r="C69" s="49" t="s">
        <v>77</v>
      </c>
      <c r="D69" s="50">
        <v>656431149</v>
      </c>
      <c r="E69" s="50">
        <v>44700574</v>
      </c>
      <c r="F69" s="48">
        <v>701131723</v>
      </c>
      <c r="G69" s="50">
        <v>87083521</v>
      </c>
      <c r="H69" s="50">
        <v>6244658</v>
      </c>
      <c r="I69" s="48">
        <v>93328179</v>
      </c>
      <c r="J69" s="48">
        <v>794459902</v>
      </c>
      <c r="K69" s="50">
        <v>342723</v>
      </c>
      <c r="L69" s="50">
        <v>519541190</v>
      </c>
      <c r="M69" s="50">
        <v>94522000</v>
      </c>
      <c r="N69" s="50">
        <v>35522000</v>
      </c>
      <c r="O69" s="50">
        <v>568474</v>
      </c>
      <c r="P69" s="48">
        <v>650496387</v>
      </c>
      <c r="Q69" s="61">
        <v>62</v>
      </c>
    </row>
    <row r="70" spans="2:17" ht="12">
      <c r="B70" s="47">
        <v>63</v>
      </c>
      <c r="C70" s="49" t="s">
        <v>78</v>
      </c>
      <c r="D70" s="50">
        <v>532301779</v>
      </c>
      <c r="E70" s="50">
        <v>37394629</v>
      </c>
      <c r="F70" s="48">
        <v>569696408</v>
      </c>
      <c r="G70" s="50">
        <v>39719959</v>
      </c>
      <c r="H70" s="50">
        <v>3128733</v>
      </c>
      <c r="I70" s="48">
        <v>42848692</v>
      </c>
      <c r="J70" s="48">
        <v>612545100</v>
      </c>
      <c r="K70" s="50">
        <v>278994</v>
      </c>
      <c r="L70" s="50">
        <v>404957618</v>
      </c>
      <c r="M70" s="50">
        <v>49990000</v>
      </c>
      <c r="N70" s="50">
        <v>4371000</v>
      </c>
      <c r="O70" s="50">
        <v>518214</v>
      </c>
      <c r="P70" s="48">
        <v>460115826</v>
      </c>
      <c r="Q70" s="61">
        <v>63</v>
      </c>
    </row>
    <row r="71" spans="2:17" ht="12">
      <c r="B71" s="47">
        <v>64</v>
      </c>
      <c r="C71" s="49" t="s">
        <v>79</v>
      </c>
      <c r="D71" s="50">
        <v>700953075</v>
      </c>
      <c r="E71" s="50">
        <v>48197255</v>
      </c>
      <c r="F71" s="48">
        <v>749150330</v>
      </c>
      <c r="G71" s="50">
        <v>56136989</v>
      </c>
      <c r="H71" s="50">
        <v>4624757</v>
      </c>
      <c r="I71" s="48">
        <v>60761746</v>
      </c>
      <c r="J71" s="48">
        <v>809912076</v>
      </c>
      <c r="K71" s="50">
        <v>318780</v>
      </c>
      <c r="L71" s="50">
        <v>553125025</v>
      </c>
      <c r="M71" s="50">
        <v>55242000</v>
      </c>
      <c r="N71" s="50">
        <v>7564000</v>
      </c>
      <c r="O71" s="50">
        <v>594014</v>
      </c>
      <c r="P71" s="48">
        <v>616843819</v>
      </c>
      <c r="Q71" s="61">
        <v>64</v>
      </c>
    </row>
    <row r="72" spans="2:17" ht="12">
      <c r="B72" s="47">
        <v>65</v>
      </c>
      <c r="C72" s="49" t="s">
        <v>80</v>
      </c>
      <c r="D72" s="50">
        <v>522249502</v>
      </c>
      <c r="E72" s="50">
        <v>34741547</v>
      </c>
      <c r="F72" s="48">
        <v>556991049</v>
      </c>
      <c r="G72" s="50">
        <v>66678408</v>
      </c>
      <c r="H72" s="50">
        <v>5909529</v>
      </c>
      <c r="I72" s="48">
        <v>72587937</v>
      </c>
      <c r="J72" s="48">
        <v>629578986</v>
      </c>
      <c r="K72" s="50">
        <v>294979</v>
      </c>
      <c r="L72" s="50">
        <v>470849250</v>
      </c>
      <c r="M72" s="50">
        <v>103954000</v>
      </c>
      <c r="N72" s="50">
        <v>10061000</v>
      </c>
      <c r="O72" s="50">
        <v>522013</v>
      </c>
      <c r="P72" s="48">
        <v>585681242</v>
      </c>
      <c r="Q72" s="61">
        <v>65</v>
      </c>
    </row>
    <row r="73" spans="2:17" ht="12">
      <c r="B73" s="47">
        <v>66</v>
      </c>
      <c r="C73" s="49" t="s">
        <v>81</v>
      </c>
      <c r="D73" s="50">
        <v>522899694</v>
      </c>
      <c r="E73" s="50">
        <v>38324361</v>
      </c>
      <c r="F73" s="48">
        <v>561224055</v>
      </c>
      <c r="G73" s="50">
        <v>32125455</v>
      </c>
      <c r="H73" s="50">
        <v>2384311</v>
      </c>
      <c r="I73" s="48">
        <v>34509766</v>
      </c>
      <c r="J73" s="48">
        <v>595733821</v>
      </c>
      <c r="K73" s="50">
        <v>294979</v>
      </c>
      <c r="L73" s="50">
        <v>433965105</v>
      </c>
      <c r="M73" s="50">
        <v>65558000</v>
      </c>
      <c r="N73" s="50">
        <v>4559000</v>
      </c>
      <c r="O73" s="50">
        <v>412959</v>
      </c>
      <c r="P73" s="48">
        <v>504790043</v>
      </c>
      <c r="Q73" s="61">
        <v>66</v>
      </c>
    </row>
    <row r="74" spans="2:17" ht="12">
      <c r="B74" s="47">
        <v>67</v>
      </c>
      <c r="C74" s="49" t="s">
        <v>82</v>
      </c>
      <c r="D74" s="50">
        <v>262466326</v>
      </c>
      <c r="E74" s="50">
        <v>17498971</v>
      </c>
      <c r="F74" s="48">
        <v>279965297</v>
      </c>
      <c r="G74" s="50">
        <v>38476795</v>
      </c>
      <c r="H74" s="50">
        <v>2919308</v>
      </c>
      <c r="I74" s="48">
        <v>41396103</v>
      </c>
      <c r="J74" s="48">
        <v>321361400</v>
      </c>
      <c r="K74" s="50">
        <v>165289</v>
      </c>
      <c r="L74" s="50">
        <v>210368712</v>
      </c>
      <c r="M74" s="50">
        <v>47812000</v>
      </c>
      <c r="N74" s="50">
        <v>7000000</v>
      </c>
      <c r="O74" s="50">
        <v>197884</v>
      </c>
      <c r="P74" s="48">
        <v>265543885</v>
      </c>
      <c r="Q74" s="61">
        <v>67</v>
      </c>
    </row>
    <row r="75" spans="2:17" ht="12">
      <c r="B75" s="47">
        <v>68</v>
      </c>
      <c r="C75" s="49" t="s">
        <v>83</v>
      </c>
      <c r="D75" s="50">
        <v>240735055</v>
      </c>
      <c r="E75" s="50">
        <v>18700150</v>
      </c>
      <c r="F75" s="48">
        <v>259435205</v>
      </c>
      <c r="G75" s="50">
        <v>33129282</v>
      </c>
      <c r="H75" s="50">
        <v>2908550</v>
      </c>
      <c r="I75" s="48">
        <v>36037832</v>
      </c>
      <c r="J75" s="48">
        <v>295473037</v>
      </c>
      <c r="K75" s="50">
        <v>190842</v>
      </c>
      <c r="L75" s="50">
        <v>232097029</v>
      </c>
      <c r="M75" s="50">
        <v>56093000</v>
      </c>
      <c r="N75" s="50">
        <v>10933000</v>
      </c>
      <c r="O75" s="50">
        <v>239030</v>
      </c>
      <c r="P75" s="48">
        <v>299552901</v>
      </c>
      <c r="Q75" s="61">
        <v>68</v>
      </c>
    </row>
    <row r="76" spans="2:17" ht="12">
      <c r="B76" s="47">
        <v>69</v>
      </c>
      <c r="C76" s="49" t="s">
        <v>84</v>
      </c>
      <c r="D76" s="50">
        <v>937389301</v>
      </c>
      <c r="E76" s="50">
        <v>57230887</v>
      </c>
      <c r="F76" s="48">
        <v>994620188</v>
      </c>
      <c r="G76" s="50">
        <v>118412296</v>
      </c>
      <c r="H76" s="50">
        <v>9362837</v>
      </c>
      <c r="I76" s="48">
        <v>127775133</v>
      </c>
      <c r="J76" s="48">
        <v>1122395321</v>
      </c>
      <c r="K76" s="50">
        <v>405892</v>
      </c>
      <c r="L76" s="50">
        <v>741486599</v>
      </c>
      <c r="M76" s="50">
        <v>131081000</v>
      </c>
      <c r="N76" s="50">
        <v>17084000</v>
      </c>
      <c r="O76" s="50">
        <v>924707</v>
      </c>
      <c r="P76" s="48">
        <v>890982198</v>
      </c>
      <c r="Q76" s="61">
        <v>69</v>
      </c>
    </row>
    <row r="77" spans="2:17" ht="12">
      <c r="B77" s="47">
        <v>70</v>
      </c>
      <c r="C77" s="49" t="s">
        <v>85</v>
      </c>
      <c r="D77" s="50">
        <v>603167945</v>
      </c>
      <c r="E77" s="50">
        <v>38338106</v>
      </c>
      <c r="F77" s="48">
        <v>641506051</v>
      </c>
      <c r="G77" s="50">
        <v>82885086</v>
      </c>
      <c r="H77" s="50">
        <v>6437500</v>
      </c>
      <c r="I77" s="48">
        <v>89322586</v>
      </c>
      <c r="J77" s="48">
        <v>730828637</v>
      </c>
      <c r="K77" s="50">
        <v>326842</v>
      </c>
      <c r="L77" s="50">
        <v>512379279</v>
      </c>
      <c r="M77" s="50">
        <v>81839000</v>
      </c>
      <c r="N77" s="50">
        <v>10374000</v>
      </c>
      <c r="O77" s="50">
        <v>509189</v>
      </c>
      <c r="P77" s="48">
        <v>605428310</v>
      </c>
      <c r="Q77" s="61">
        <v>70</v>
      </c>
    </row>
    <row r="78" spans="2:17" ht="13.5" customHeight="1">
      <c r="B78" s="245" t="s">
        <v>13</v>
      </c>
      <c r="C78" s="245"/>
      <c r="D78" s="48">
        <f>SUM(D8:D77)</f>
        <v>47290405554</v>
      </c>
      <c r="E78" s="48">
        <f>SUM(E8:E77)</f>
        <v>3079454406</v>
      </c>
      <c r="F78" s="48">
        <f>SUM(F8:F77)</f>
        <v>50369859960</v>
      </c>
      <c r="G78" s="48">
        <f>SUM(G8:G77)</f>
        <v>6799394414</v>
      </c>
      <c r="H78" s="48">
        <f aca="true" t="shared" si="0" ref="H78:P78">SUM(H8:H77)</f>
        <v>518497562</v>
      </c>
      <c r="I78" s="48">
        <f t="shared" si="0"/>
        <v>7317891976</v>
      </c>
      <c r="J78" s="48">
        <f t="shared" si="0"/>
        <v>57687751936</v>
      </c>
      <c r="K78" s="48">
        <f t="shared" si="0"/>
        <v>23971749</v>
      </c>
      <c r="L78" s="48">
        <f t="shared" si="0"/>
        <v>39810927486</v>
      </c>
      <c r="M78" s="48">
        <f t="shared" si="0"/>
        <v>7680037000</v>
      </c>
      <c r="N78" s="48">
        <f t="shared" si="0"/>
        <v>1903196000</v>
      </c>
      <c r="O78" s="48">
        <f t="shared" si="0"/>
        <v>67428117</v>
      </c>
      <c r="P78" s="48">
        <f t="shared" si="0"/>
        <v>49485560352</v>
      </c>
      <c r="Q78" s="61"/>
    </row>
    <row r="79" spans="2:17" ht="13.5" customHeight="1">
      <c r="B79" s="245" t="s">
        <v>14</v>
      </c>
      <c r="C79" s="245"/>
      <c r="D79" s="48">
        <f>SUM(D8:D18)</f>
        <v>28088782046</v>
      </c>
      <c r="E79" s="48">
        <f>SUM(E8:E18)</f>
        <v>1754423709</v>
      </c>
      <c r="F79" s="48">
        <f>SUM(F8:F18)</f>
        <v>29843205755</v>
      </c>
      <c r="G79" s="48">
        <f>SUM(G8:G18)</f>
        <v>4570306496</v>
      </c>
      <c r="H79" s="48">
        <f aca="true" t="shared" si="1" ref="H79:P79">SUM(H8:H18)</f>
        <v>342130697</v>
      </c>
      <c r="I79" s="48">
        <f>SUM(I8:I18)</f>
        <v>4912437193</v>
      </c>
      <c r="J79" s="48">
        <f t="shared" si="1"/>
        <v>34755642948</v>
      </c>
      <c r="K79" s="48">
        <f>SUM(K8:K18)</f>
        <v>12390023</v>
      </c>
      <c r="L79" s="48">
        <f t="shared" si="1"/>
        <v>23829470477</v>
      </c>
      <c r="M79" s="48">
        <f t="shared" si="1"/>
        <v>4650690000</v>
      </c>
      <c r="N79" s="48">
        <f t="shared" si="1"/>
        <v>1109898000</v>
      </c>
      <c r="O79" s="48">
        <f t="shared" si="1"/>
        <v>39818120</v>
      </c>
      <c r="P79" s="48">
        <f t="shared" si="1"/>
        <v>29642266620</v>
      </c>
      <c r="Q79" s="61"/>
    </row>
    <row r="80" spans="2:17" ht="13.5" customHeight="1">
      <c r="B80" s="245" t="s">
        <v>15</v>
      </c>
      <c r="C80" s="245"/>
      <c r="D80" s="48">
        <f>SUM(D19:D77)</f>
        <v>19201623508</v>
      </c>
      <c r="E80" s="48">
        <f>SUM(E19:E77)</f>
        <v>1325030697</v>
      </c>
      <c r="F80" s="48">
        <f>SUM(F19:F77)</f>
        <v>20526654205</v>
      </c>
      <c r="G80" s="48">
        <f>SUM(G19:G77)</f>
        <v>2229087918</v>
      </c>
      <c r="H80" s="48">
        <f aca="true" t="shared" si="2" ref="H80:P80">SUM(H19:H77)</f>
        <v>176366865</v>
      </c>
      <c r="I80" s="48">
        <f>SUM(I19:I77)</f>
        <v>2405454783</v>
      </c>
      <c r="J80" s="48">
        <f t="shared" si="2"/>
        <v>22932108988</v>
      </c>
      <c r="K80" s="48">
        <f>SUM(K19:K77)</f>
        <v>11581726</v>
      </c>
      <c r="L80" s="48">
        <f t="shared" si="2"/>
        <v>15981457009</v>
      </c>
      <c r="M80" s="48">
        <f t="shared" si="2"/>
        <v>3029347000</v>
      </c>
      <c r="N80" s="48">
        <f t="shared" si="2"/>
        <v>793298000</v>
      </c>
      <c r="O80" s="48">
        <f t="shared" si="2"/>
        <v>27609997</v>
      </c>
      <c r="P80" s="48">
        <f t="shared" si="2"/>
        <v>19843293732</v>
      </c>
      <c r="Q80" s="61"/>
    </row>
    <row r="81" spans="2:17" ht="12"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5"/>
      <c r="Q81" s="2"/>
    </row>
  </sheetData>
  <mergeCells count="5">
    <mergeCell ref="B80:C80"/>
    <mergeCell ref="B7:C7"/>
    <mergeCell ref="C4:C5"/>
    <mergeCell ref="B78:C78"/>
    <mergeCell ref="B79:C79"/>
  </mergeCells>
  <printOptions/>
  <pageMargins left="0.75" right="0.75" top="1" bottom="1" header="0.512" footer="0.512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2"/>
  <sheetViews>
    <sheetView workbookViewId="0" topLeftCell="A1">
      <selection activeCell="A1" sqref="A1"/>
    </sheetView>
  </sheetViews>
  <sheetFormatPr defaultColWidth="9.00390625" defaultRowHeight="13.5"/>
  <cols>
    <col min="1" max="1" width="3.625" style="37" customWidth="1"/>
    <col min="2" max="2" width="3.375" style="42" customWidth="1"/>
    <col min="3" max="3" width="8.625" style="37" customWidth="1"/>
    <col min="4" max="4" width="13.375" style="37" bestFit="1" customWidth="1"/>
    <col min="5" max="5" width="10.75390625" style="37" bestFit="1" customWidth="1"/>
    <col min="6" max="6" width="12.50390625" style="37" customWidth="1"/>
    <col min="7" max="9" width="12.50390625" style="37" bestFit="1" customWidth="1"/>
    <col min="10" max="10" width="10.75390625" style="37" bestFit="1" customWidth="1"/>
    <col min="11" max="13" width="12.50390625" style="37" bestFit="1" customWidth="1"/>
    <col min="14" max="14" width="9.875" style="37" bestFit="1" customWidth="1"/>
    <col min="15" max="15" width="12.50390625" style="37" bestFit="1" customWidth="1"/>
    <col min="16" max="16" width="10.75390625" style="37" bestFit="1" customWidth="1"/>
    <col min="17" max="17" width="14.25390625" style="37" bestFit="1" customWidth="1"/>
    <col min="18" max="18" width="3.375" style="42" customWidth="1"/>
    <col min="19" max="16384" width="9.00390625" style="37" customWidth="1"/>
  </cols>
  <sheetData>
    <row r="1" spans="2:18" ht="14.25">
      <c r="B1" s="43" t="s">
        <v>160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6"/>
    </row>
    <row r="2" spans="2:18" ht="12" customHeight="1">
      <c r="B2" s="4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</row>
    <row r="3" spans="2:18" ht="12">
      <c r="B3" s="230"/>
      <c r="C3" s="231"/>
      <c r="D3" s="71" t="s">
        <v>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0"/>
    </row>
    <row r="4" spans="2:18" ht="12">
      <c r="B4" s="232" t="s">
        <v>1</v>
      </c>
      <c r="C4" s="233"/>
      <c r="D4" s="76"/>
      <c r="E4" s="77"/>
      <c r="F4" s="77"/>
      <c r="G4" s="77"/>
      <c r="H4" s="78" t="s">
        <v>86</v>
      </c>
      <c r="I4" s="72"/>
      <c r="J4" s="72"/>
      <c r="K4" s="72"/>
      <c r="L4" s="72"/>
      <c r="M4" s="72"/>
      <c r="N4" s="73"/>
      <c r="O4" s="76"/>
      <c r="P4" s="77"/>
      <c r="Q4" s="79"/>
      <c r="R4" s="74" t="s">
        <v>1</v>
      </c>
    </row>
    <row r="5" spans="2:18" ht="12">
      <c r="B5" s="232"/>
      <c r="C5" s="234" t="s">
        <v>2</v>
      </c>
      <c r="D5" s="74" t="s">
        <v>87</v>
      </c>
      <c r="E5" s="75" t="s">
        <v>88</v>
      </c>
      <c r="F5" s="74" t="s">
        <v>177</v>
      </c>
      <c r="G5" s="88" t="s">
        <v>89</v>
      </c>
      <c r="H5" s="89" t="s">
        <v>90</v>
      </c>
      <c r="I5" s="90"/>
      <c r="J5" s="72"/>
      <c r="K5" s="72"/>
      <c r="L5" s="91"/>
      <c r="M5" s="92"/>
      <c r="N5" s="70"/>
      <c r="O5" s="251" t="s">
        <v>91</v>
      </c>
      <c r="P5" s="75" t="s">
        <v>92</v>
      </c>
      <c r="Q5" s="75" t="s">
        <v>93</v>
      </c>
      <c r="R5" s="74"/>
    </row>
    <row r="6" spans="2:18" ht="12">
      <c r="B6" s="235" t="s">
        <v>3</v>
      </c>
      <c r="C6" s="234"/>
      <c r="D6" s="74" t="s">
        <v>94</v>
      </c>
      <c r="E6" s="75" t="s">
        <v>95</v>
      </c>
      <c r="F6" s="75" t="s">
        <v>95</v>
      </c>
      <c r="G6" s="75" t="s">
        <v>10</v>
      </c>
      <c r="H6" s="253" t="s">
        <v>96</v>
      </c>
      <c r="I6" s="241" t="s">
        <v>97</v>
      </c>
      <c r="J6" s="70" t="s">
        <v>98</v>
      </c>
      <c r="K6" s="70" t="s">
        <v>99</v>
      </c>
      <c r="L6" s="255" t="s">
        <v>100</v>
      </c>
      <c r="M6" s="81" t="s">
        <v>101</v>
      </c>
      <c r="N6" s="81" t="s">
        <v>102</v>
      </c>
      <c r="O6" s="252"/>
      <c r="P6" s="75" t="s">
        <v>103</v>
      </c>
      <c r="Q6" s="80"/>
      <c r="R6" s="81" t="s">
        <v>3</v>
      </c>
    </row>
    <row r="7" spans="2:18" ht="12">
      <c r="B7" s="235"/>
      <c r="C7" s="234"/>
      <c r="D7" s="74"/>
      <c r="E7" s="75"/>
      <c r="F7" s="75"/>
      <c r="G7" s="75"/>
      <c r="H7" s="254"/>
      <c r="I7" s="242"/>
      <c r="J7" s="93" t="s">
        <v>104</v>
      </c>
      <c r="K7" s="93" t="s">
        <v>105</v>
      </c>
      <c r="L7" s="256"/>
      <c r="M7" s="93"/>
      <c r="N7" s="93"/>
      <c r="O7" s="80"/>
      <c r="P7" s="80"/>
      <c r="Q7" s="80"/>
      <c r="R7" s="81"/>
    </row>
    <row r="8" spans="2:18" ht="12">
      <c r="B8" s="249"/>
      <c r="C8" s="249"/>
      <c r="D8" s="82" t="s">
        <v>12</v>
      </c>
      <c r="E8" s="82" t="s">
        <v>12</v>
      </c>
      <c r="F8" s="82" t="s">
        <v>12</v>
      </c>
      <c r="G8" s="82" t="s">
        <v>12</v>
      </c>
      <c r="H8" s="82" t="s">
        <v>12</v>
      </c>
      <c r="I8" s="83" t="s">
        <v>12</v>
      </c>
      <c r="J8" s="38" t="s">
        <v>12</v>
      </c>
      <c r="K8" s="38" t="s">
        <v>12</v>
      </c>
      <c r="L8" s="82" t="s">
        <v>12</v>
      </c>
      <c r="M8" s="82" t="s">
        <v>12</v>
      </c>
      <c r="N8" s="82" t="s">
        <v>12</v>
      </c>
      <c r="O8" s="82" t="s">
        <v>12</v>
      </c>
      <c r="P8" s="82" t="s">
        <v>12</v>
      </c>
      <c r="Q8" s="82" t="s">
        <v>12</v>
      </c>
      <c r="R8" s="84"/>
    </row>
    <row r="9" spans="2:18" ht="12">
      <c r="B9" s="85">
        <v>1</v>
      </c>
      <c r="C9" s="86" t="s">
        <v>16</v>
      </c>
      <c r="D9" s="83">
        <v>2647137737</v>
      </c>
      <c r="E9" s="83">
        <v>45803000</v>
      </c>
      <c r="F9" s="83">
        <v>59994000</v>
      </c>
      <c r="G9" s="83">
        <v>311308669</v>
      </c>
      <c r="H9" s="83">
        <v>324106584</v>
      </c>
      <c r="I9" s="83">
        <v>343483000</v>
      </c>
      <c r="J9" s="83">
        <v>107800000</v>
      </c>
      <c r="K9" s="83">
        <v>51014000</v>
      </c>
      <c r="L9" s="83">
        <v>78726000</v>
      </c>
      <c r="M9" s="83">
        <v>100000000</v>
      </c>
      <c r="N9" s="83">
        <v>0</v>
      </c>
      <c r="O9" s="83">
        <v>110146375</v>
      </c>
      <c r="P9" s="83">
        <v>61413457</v>
      </c>
      <c r="Q9" s="82">
        <v>18280219639</v>
      </c>
      <c r="R9" s="84">
        <v>1</v>
      </c>
    </row>
    <row r="10" spans="2:18" ht="12">
      <c r="B10" s="85">
        <v>2</v>
      </c>
      <c r="C10" s="86" t="s">
        <v>17</v>
      </c>
      <c r="D10" s="83">
        <v>2058510489</v>
      </c>
      <c r="E10" s="83">
        <v>40681000</v>
      </c>
      <c r="F10" s="83">
        <v>65614000</v>
      </c>
      <c r="G10" s="83">
        <v>208708252</v>
      </c>
      <c r="H10" s="83">
        <v>271804380</v>
      </c>
      <c r="I10" s="83">
        <v>211401000</v>
      </c>
      <c r="J10" s="83">
        <v>97200000</v>
      </c>
      <c r="K10" s="83">
        <v>71692000</v>
      </c>
      <c r="L10" s="83">
        <v>114581000</v>
      </c>
      <c r="M10" s="83">
        <v>27682000</v>
      </c>
      <c r="N10" s="83">
        <v>0</v>
      </c>
      <c r="O10" s="83">
        <v>120694869</v>
      </c>
      <c r="P10" s="83">
        <v>38530059</v>
      </c>
      <c r="Q10" s="82">
        <v>15096909583</v>
      </c>
      <c r="R10" s="84">
        <v>2</v>
      </c>
    </row>
    <row r="11" spans="2:18" ht="12">
      <c r="B11" s="85">
        <v>3</v>
      </c>
      <c r="C11" s="86" t="s">
        <v>18</v>
      </c>
      <c r="D11" s="83">
        <v>1388229237</v>
      </c>
      <c r="E11" s="83">
        <v>22779000</v>
      </c>
      <c r="F11" s="83">
        <v>45060000</v>
      </c>
      <c r="G11" s="83">
        <v>137222051</v>
      </c>
      <c r="H11" s="83">
        <v>159455980</v>
      </c>
      <c r="I11" s="83">
        <v>212439000</v>
      </c>
      <c r="J11" s="83">
        <v>38400000</v>
      </c>
      <c r="K11" s="83">
        <v>124557000</v>
      </c>
      <c r="L11" s="83">
        <v>27735000</v>
      </c>
      <c r="M11" s="83">
        <v>145913000</v>
      </c>
      <c r="N11" s="83">
        <v>0</v>
      </c>
      <c r="O11" s="83">
        <v>65560269</v>
      </c>
      <c r="P11" s="83">
        <v>15824882</v>
      </c>
      <c r="Q11" s="82">
        <v>9500048454</v>
      </c>
      <c r="R11" s="84">
        <v>3</v>
      </c>
    </row>
    <row r="12" spans="2:18" ht="12">
      <c r="B12" s="85">
        <v>4</v>
      </c>
      <c r="C12" s="86" t="s">
        <v>19</v>
      </c>
      <c r="D12" s="83">
        <v>1296691015</v>
      </c>
      <c r="E12" s="83">
        <v>21645000</v>
      </c>
      <c r="F12" s="83">
        <v>31973000</v>
      </c>
      <c r="G12" s="83">
        <v>119003002</v>
      </c>
      <c r="H12" s="83">
        <v>119200780</v>
      </c>
      <c r="I12" s="83">
        <v>112429000</v>
      </c>
      <c r="J12" s="83">
        <v>83600000</v>
      </c>
      <c r="K12" s="83">
        <v>3798000</v>
      </c>
      <c r="L12" s="83">
        <v>76018000</v>
      </c>
      <c r="M12" s="83">
        <v>200000000</v>
      </c>
      <c r="N12" s="83">
        <v>0</v>
      </c>
      <c r="O12" s="83">
        <v>282055199</v>
      </c>
      <c r="P12" s="83">
        <v>16718650</v>
      </c>
      <c r="Q12" s="82">
        <v>8674382045</v>
      </c>
      <c r="R12" s="84">
        <v>4</v>
      </c>
    </row>
    <row r="13" spans="2:18" ht="12">
      <c r="B13" s="85">
        <v>5</v>
      </c>
      <c r="C13" s="86" t="s">
        <v>20</v>
      </c>
      <c r="D13" s="83">
        <v>1115557021</v>
      </c>
      <c r="E13" s="83">
        <v>24801000</v>
      </c>
      <c r="F13" s="83">
        <v>44954000</v>
      </c>
      <c r="G13" s="83">
        <v>142495855</v>
      </c>
      <c r="H13" s="83">
        <v>124365400</v>
      </c>
      <c r="I13" s="83">
        <v>800000</v>
      </c>
      <c r="J13" s="83">
        <v>77000000</v>
      </c>
      <c r="K13" s="83">
        <v>63000000</v>
      </c>
      <c r="L13" s="83">
        <v>275901600</v>
      </c>
      <c r="M13" s="83">
        <v>0</v>
      </c>
      <c r="N13" s="83">
        <v>0</v>
      </c>
      <c r="O13" s="83">
        <v>65705233</v>
      </c>
      <c r="P13" s="83">
        <v>26054210</v>
      </c>
      <c r="Q13" s="82">
        <v>9102371525</v>
      </c>
      <c r="R13" s="84">
        <v>5</v>
      </c>
    </row>
    <row r="14" spans="2:18" ht="12">
      <c r="B14" s="85">
        <v>6</v>
      </c>
      <c r="C14" s="86" t="s">
        <v>21</v>
      </c>
      <c r="D14" s="83">
        <v>417798425</v>
      </c>
      <c r="E14" s="83">
        <v>17181000</v>
      </c>
      <c r="F14" s="83">
        <v>18709000</v>
      </c>
      <c r="G14" s="83">
        <v>54261594</v>
      </c>
      <c r="H14" s="83">
        <v>77043860</v>
      </c>
      <c r="I14" s="83">
        <v>24096000</v>
      </c>
      <c r="J14" s="83">
        <v>23000000</v>
      </c>
      <c r="K14" s="83">
        <v>33199000</v>
      </c>
      <c r="L14" s="83">
        <v>13121000</v>
      </c>
      <c r="M14" s="83">
        <v>5995266</v>
      </c>
      <c r="N14" s="83">
        <v>0</v>
      </c>
      <c r="O14" s="83">
        <v>2798229</v>
      </c>
      <c r="P14" s="83">
        <v>14454818</v>
      </c>
      <c r="Q14" s="82">
        <v>3633374860</v>
      </c>
      <c r="R14" s="84">
        <v>6</v>
      </c>
    </row>
    <row r="15" spans="2:18" ht="12">
      <c r="B15" s="85">
        <v>7</v>
      </c>
      <c r="C15" s="86" t="s">
        <v>22</v>
      </c>
      <c r="D15" s="83">
        <v>625202000</v>
      </c>
      <c r="E15" s="83">
        <v>12894000</v>
      </c>
      <c r="F15" s="83">
        <v>11090000</v>
      </c>
      <c r="G15" s="83">
        <v>75777672</v>
      </c>
      <c r="H15" s="83">
        <v>114307560</v>
      </c>
      <c r="I15" s="83">
        <v>105994000</v>
      </c>
      <c r="J15" s="83">
        <v>31000000</v>
      </c>
      <c r="K15" s="83">
        <v>16075000</v>
      </c>
      <c r="L15" s="83">
        <v>18570440</v>
      </c>
      <c r="M15" s="83">
        <v>14652000</v>
      </c>
      <c r="N15" s="83">
        <v>0</v>
      </c>
      <c r="O15" s="83">
        <v>61205713</v>
      </c>
      <c r="P15" s="83">
        <v>9374924</v>
      </c>
      <c r="Q15" s="82">
        <v>5501195570</v>
      </c>
      <c r="R15" s="84">
        <v>7</v>
      </c>
    </row>
    <row r="16" spans="2:18" ht="12">
      <c r="B16" s="85">
        <v>8</v>
      </c>
      <c r="C16" s="86" t="s">
        <v>23</v>
      </c>
      <c r="D16" s="83">
        <v>500234000</v>
      </c>
      <c r="E16" s="83">
        <v>15019000</v>
      </c>
      <c r="F16" s="83">
        <v>14422000</v>
      </c>
      <c r="G16" s="83">
        <v>34175691</v>
      </c>
      <c r="H16" s="83">
        <v>67863400</v>
      </c>
      <c r="I16" s="83">
        <v>20630503</v>
      </c>
      <c r="J16" s="83">
        <v>22660000</v>
      </c>
      <c r="K16" s="83">
        <v>17402000</v>
      </c>
      <c r="L16" s="83">
        <v>13831693</v>
      </c>
      <c r="M16" s="83">
        <v>78704000</v>
      </c>
      <c r="N16" s="83">
        <v>0</v>
      </c>
      <c r="O16" s="83">
        <v>89168081</v>
      </c>
      <c r="P16" s="83">
        <v>12270612</v>
      </c>
      <c r="Q16" s="82">
        <v>3392240329</v>
      </c>
      <c r="R16" s="84">
        <v>8</v>
      </c>
    </row>
    <row r="17" spans="2:18" ht="12">
      <c r="B17" s="85">
        <v>9</v>
      </c>
      <c r="C17" s="86" t="s">
        <v>24</v>
      </c>
      <c r="D17" s="83">
        <v>574067715</v>
      </c>
      <c r="E17" s="83">
        <v>14340000</v>
      </c>
      <c r="F17" s="83">
        <v>14050000</v>
      </c>
      <c r="G17" s="83">
        <v>65375572</v>
      </c>
      <c r="H17" s="83">
        <v>77980000</v>
      </c>
      <c r="I17" s="83">
        <v>23171000</v>
      </c>
      <c r="J17" s="83">
        <v>22000000</v>
      </c>
      <c r="K17" s="83">
        <v>32830000</v>
      </c>
      <c r="L17" s="83">
        <v>195504000</v>
      </c>
      <c r="M17" s="83">
        <v>36000000</v>
      </c>
      <c r="N17" s="83">
        <v>0</v>
      </c>
      <c r="O17" s="83">
        <v>87474414</v>
      </c>
      <c r="P17" s="83">
        <v>14550116</v>
      </c>
      <c r="Q17" s="82">
        <v>4479846338</v>
      </c>
      <c r="R17" s="84">
        <v>9</v>
      </c>
    </row>
    <row r="18" spans="2:18" ht="12">
      <c r="B18" s="85">
        <v>10</v>
      </c>
      <c r="C18" s="86" t="s">
        <v>25</v>
      </c>
      <c r="D18" s="83">
        <v>379544164</v>
      </c>
      <c r="E18" s="83">
        <v>12556000</v>
      </c>
      <c r="F18" s="83">
        <v>17568000</v>
      </c>
      <c r="G18" s="83">
        <v>60445960</v>
      </c>
      <c r="H18" s="83">
        <v>55195020</v>
      </c>
      <c r="I18" s="83">
        <v>17556000</v>
      </c>
      <c r="J18" s="83">
        <v>14300000</v>
      </c>
      <c r="K18" s="83">
        <v>29955000</v>
      </c>
      <c r="L18" s="83">
        <v>11768777</v>
      </c>
      <c r="M18" s="83">
        <v>100000000</v>
      </c>
      <c r="N18" s="83">
        <v>0</v>
      </c>
      <c r="O18" s="83">
        <v>23814177</v>
      </c>
      <c r="P18" s="83">
        <v>10105224</v>
      </c>
      <c r="Q18" s="82">
        <v>3305144538</v>
      </c>
      <c r="R18" s="84">
        <v>10</v>
      </c>
    </row>
    <row r="19" spans="2:18" ht="12">
      <c r="B19" s="85">
        <v>11</v>
      </c>
      <c r="C19" s="86" t="s">
        <v>26</v>
      </c>
      <c r="D19" s="83">
        <v>485699000</v>
      </c>
      <c r="E19" s="83">
        <v>12662000</v>
      </c>
      <c r="F19" s="83">
        <v>10214000</v>
      </c>
      <c r="G19" s="83">
        <v>34476949</v>
      </c>
      <c r="H19" s="83">
        <v>49268000</v>
      </c>
      <c r="I19" s="83">
        <v>0</v>
      </c>
      <c r="J19" s="83">
        <v>17400000</v>
      </c>
      <c r="K19" s="83">
        <v>32712000</v>
      </c>
      <c r="L19" s="83">
        <v>110200000</v>
      </c>
      <c r="M19" s="83">
        <v>0</v>
      </c>
      <c r="N19" s="83">
        <v>0</v>
      </c>
      <c r="O19" s="83">
        <v>30836448</v>
      </c>
      <c r="P19" s="83">
        <v>22372407</v>
      </c>
      <c r="Q19" s="82">
        <v>3087324366</v>
      </c>
      <c r="R19" s="84">
        <v>11</v>
      </c>
    </row>
    <row r="20" spans="2:18" ht="12">
      <c r="B20" s="85">
        <v>12</v>
      </c>
      <c r="C20" s="86" t="s">
        <v>27</v>
      </c>
      <c r="D20" s="83">
        <v>69025430</v>
      </c>
      <c r="E20" s="83">
        <v>4101000</v>
      </c>
      <c r="F20" s="83">
        <v>2748000</v>
      </c>
      <c r="G20" s="83">
        <v>12586363</v>
      </c>
      <c r="H20" s="83">
        <v>8698000</v>
      </c>
      <c r="I20" s="83">
        <v>0</v>
      </c>
      <c r="J20" s="83">
        <v>3000000</v>
      </c>
      <c r="K20" s="83">
        <v>3500000</v>
      </c>
      <c r="L20" s="83">
        <v>26200000</v>
      </c>
      <c r="M20" s="83">
        <v>2000000</v>
      </c>
      <c r="N20" s="83">
        <v>0</v>
      </c>
      <c r="O20" s="83">
        <v>16640390</v>
      </c>
      <c r="P20" s="83">
        <v>799204</v>
      </c>
      <c r="Q20" s="82">
        <v>696504951</v>
      </c>
      <c r="R20" s="84">
        <v>12</v>
      </c>
    </row>
    <row r="21" spans="2:18" ht="12">
      <c r="B21" s="85">
        <v>13</v>
      </c>
      <c r="C21" s="86" t="s">
        <v>28</v>
      </c>
      <c r="D21" s="83">
        <v>78582133</v>
      </c>
      <c r="E21" s="83">
        <v>8666000</v>
      </c>
      <c r="F21" s="83">
        <v>5250000</v>
      </c>
      <c r="G21" s="83">
        <v>11413782</v>
      </c>
      <c r="H21" s="83">
        <v>20706200</v>
      </c>
      <c r="I21" s="83">
        <v>0</v>
      </c>
      <c r="J21" s="83">
        <v>7600000</v>
      </c>
      <c r="K21" s="83">
        <v>10000000</v>
      </c>
      <c r="L21" s="83">
        <v>3961000</v>
      </c>
      <c r="M21" s="83">
        <v>30000000</v>
      </c>
      <c r="N21" s="83">
        <v>0</v>
      </c>
      <c r="O21" s="83">
        <v>35924679</v>
      </c>
      <c r="P21" s="83">
        <v>2092981</v>
      </c>
      <c r="Q21" s="82">
        <v>1003510628</v>
      </c>
      <c r="R21" s="84">
        <v>13</v>
      </c>
    </row>
    <row r="22" spans="2:18" ht="12">
      <c r="B22" s="85">
        <v>14</v>
      </c>
      <c r="C22" s="86" t="s">
        <v>29</v>
      </c>
      <c r="D22" s="83">
        <v>117386000</v>
      </c>
      <c r="E22" s="83">
        <v>6015000</v>
      </c>
      <c r="F22" s="83">
        <v>5572000</v>
      </c>
      <c r="G22" s="83">
        <v>22402168</v>
      </c>
      <c r="H22" s="83">
        <v>25100900</v>
      </c>
      <c r="I22" s="83">
        <v>0</v>
      </c>
      <c r="J22" s="83">
        <v>8400000</v>
      </c>
      <c r="K22" s="83">
        <v>6613000</v>
      </c>
      <c r="L22" s="83">
        <v>7561000</v>
      </c>
      <c r="M22" s="83">
        <v>0</v>
      </c>
      <c r="N22" s="83">
        <v>0</v>
      </c>
      <c r="O22" s="83">
        <v>58748918</v>
      </c>
      <c r="P22" s="83">
        <v>4905810</v>
      </c>
      <c r="Q22" s="82">
        <v>1335173031</v>
      </c>
      <c r="R22" s="84">
        <v>14</v>
      </c>
    </row>
    <row r="23" spans="2:18" ht="12">
      <c r="B23" s="85">
        <v>15</v>
      </c>
      <c r="C23" s="86" t="s">
        <v>30</v>
      </c>
      <c r="D23" s="83">
        <v>146868988</v>
      </c>
      <c r="E23" s="83">
        <v>2764000</v>
      </c>
      <c r="F23" s="83">
        <v>3669000</v>
      </c>
      <c r="G23" s="83">
        <v>15656169</v>
      </c>
      <c r="H23" s="83">
        <v>18611040</v>
      </c>
      <c r="I23" s="83">
        <v>6744000</v>
      </c>
      <c r="J23" s="83">
        <v>6400000</v>
      </c>
      <c r="K23" s="83">
        <v>3300000</v>
      </c>
      <c r="L23" s="83">
        <v>2630000</v>
      </c>
      <c r="M23" s="83">
        <v>0</v>
      </c>
      <c r="N23" s="83">
        <v>0</v>
      </c>
      <c r="O23" s="83">
        <v>24995804</v>
      </c>
      <c r="P23" s="83">
        <v>2807167</v>
      </c>
      <c r="Q23" s="82">
        <v>1038832171</v>
      </c>
      <c r="R23" s="84">
        <v>15</v>
      </c>
    </row>
    <row r="24" spans="2:18" ht="12">
      <c r="B24" s="85">
        <v>16</v>
      </c>
      <c r="C24" s="86" t="s">
        <v>31</v>
      </c>
      <c r="D24" s="83">
        <v>30283740</v>
      </c>
      <c r="E24" s="83">
        <v>2048000</v>
      </c>
      <c r="F24" s="83">
        <v>1623000</v>
      </c>
      <c r="G24" s="83">
        <v>14679678</v>
      </c>
      <c r="H24" s="83">
        <v>10049328</v>
      </c>
      <c r="I24" s="83">
        <v>0</v>
      </c>
      <c r="J24" s="83">
        <v>4400000</v>
      </c>
      <c r="K24" s="83">
        <v>4290000</v>
      </c>
      <c r="L24" s="83">
        <v>1751446</v>
      </c>
      <c r="M24" s="83">
        <v>18497000</v>
      </c>
      <c r="N24" s="83">
        <v>0</v>
      </c>
      <c r="O24" s="83">
        <v>35245510</v>
      </c>
      <c r="P24" s="83">
        <v>1812490</v>
      </c>
      <c r="Q24" s="82">
        <v>646950437</v>
      </c>
      <c r="R24" s="84">
        <v>16</v>
      </c>
    </row>
    <row r="25" spans="2:18" ht="12">
      <c r="B25" s="85">
        <v>17</v>
      </c>
      <c r="C25" s="86" t="s">
        <v>32</v>
      </c>
      <c r="D25" s="83">
        <v>109715025</v>
      </c>
      <c r="E25" s="83">
        <v>3367000</v>
      </c>
      <c r="F25" s="83">
        <v>2910000</v>
      </c>
      <c r="G25" s="83">
        <v>19072397</v>
      </c>
      <c r="H25" s="83">
        <v>14693560</v>
      </c>
      <c r="I25" s="83">
        <v>0</v>
      </c>
      <c r="J25" s="83">
        <v>5000000</v>
      </c>
      <c r="K25" s="83">
        <v>5663000</v>
      </c>
      <c r="L25" s="83">
        <v>13118000</v>
      </c>
      <c r="M25" s="83">
        <v>0</v>
      </c>
      <c r="N25" s="83">
        <v>0</v>
      </c>
      <c r="O25" s="83">
        <v>77682547</v>
      </c>
      <c r="P25" s="83">
        <v>1281563</v>
      </c>
      <c r="Q25" s="82">
        <v>839038155</v>
      </c>
      <c r="R25" s="84">
        <v>17</v>
      </c>
    </row>
    <row r="26" spans="2:18" ht="12">
      <c r="B26" s="85">
        <v>18</v>
      </c>
      <c r="C26" s="86" t="s">
        <v>33</v>
      </c>
      <c r="D26" s="83">
        <v>135519047</v>
      </c>
      <c r="E26" s="83">
        <v>4731000</v>
      </c>
      <c r="F26" s="83">
        <v>3236000</v>
      </c>
      <c r="G26" s="83">
        <v>20434750</v>
      </c>
      <c r="H26" s="83">
        <v>20018180</v>
      </c>
      <c r="I26" s="83">
        <v>8426000</v>
      </c>
      <c r="J26" s="83">
        <v>6000000</v>
      </c>
      <c r="K26" s="83">
        <v>1334000</v>
      </c>
      <c r="L26" s="83">
        <v>29190820</v>
      </c>
      <c r="M26" s="83">
        <v>50000000</v>
      </c>
      <c r="N26" s="83">
        <v>0</v>
      </c>
      <c r="O26" s="83">
        <v>41966515</v>
      </c>
      <c r="P26" s="83">
        <v>6558355</v>
      </c>
      <c r="Q26" s="82">
        <v>1240606094</v>
      </c>
      <c r="R26" s="84">
        <v>18</v>
      </c>
    </row>
    <row r="27" spans="2:18" ht="12">
      <c r="B27" s="85">
        <v>19</v>
      </c>
      <c r="C27" s="86" t="s">
        <v>34</v>
      </c>
      <c r="D27" s="83">
        <v>33258000</v>
      </c>
      <c r="E27" s="83">
        <v>461000</v>
      </c>
      <c r="F27" s="83">
        <v>1245000</v>
      </c>
      <c r="G27" s="83">
        <v>2269742</v>
      </c>
      <c r="H27" s="83">
        <v>5935000</v>
      </c>
      <c r="I27" s="83">
        <v>2286000</v>
      </c>
      <c r="J27" s="83">
        <v>600000</v>
      </c>
      <c r="K27" s="83">
        <v>5548000</v>
      </c>
      <c r="L27" s="83">
        <v>2816000</v>
      </c>
      <c r="M27" s="83">
        <v>0</v>
      </c>
      <c r="N27" s="83">
        <v>0</v>
      </c>
      <c r="O27" s="83">
        <v>33582710</v>
      </c>
      <c r="P27" s="83">
        <v>1771730</v>
      </c>
      <c r="Q27" s="82">
        <v>266217553</v>
      </c>
      <c r="R27" s="84">
        <v>19</v>
      </c>
    </row>
    <row r="28" spans="2:18" ht="12">
      <c r="B28" s="85">
        <v>20</v>
      </c>
      <c r="C28" s="86" t="s">
        <v>35</v>
      </c>
      <c r="D28" s="83">
        <v>46052883</v>
      </c>
      <c r="E28" s="83">
        <v>1767000</v>
      </c>
      <c r="F28" s="83">
        <v>748000</v>
      </c>
      <c r="G28" s="83">
        <v>1741834</v>
      </c>
      <c r="H28" s="83">
        <v>5913420</v>
      </c>
      <c r="I28" s="83">
        <v>2881000</v>
      </c>
      <c r="J28" s="83">
        <v>400000</v>
      </c>
      <c r="K28" s="83">
        <v>4756000</v>
      </c>
      <c r="L28" s="83">
        <v>8049580</v>
      </c>
      <c r="M28" s="83">
        <v>0</v>
      </c>
      <c r="N28" s="83">
        <v>0</v>
      </c>
      <c r="O28" s="83">
        <v>50096822</v>
      </c>
      <c r="P28" s="83">
        <v>2013739</v>
      </c>
      <c r="Q28" s="82">
        <v>314616769</v>
      </c>
      <c r="R28" s="84">
        <v>20</v>
      </c>
    </row>
    <row r="29" spans="2:18" ht="12">
      <c r="B29" s="85">
        <v>21</v>
      </c>
      <c r="C29" s="86" t="s">
        <v>36</v>
      </c>
      <c r="D29" s="83">
        <v>244463837</v>
      </c>
      <c r="E29" s="83">
        <v>10045000</v>
      </c>
      <c r="F29" s="83">
        <v>8193000</v>
      </c>
      <c r="G29" s="83">
        <v>28670528</v>
      </c>
      <c r="H29" s="83">
        <v>35912000</v>
      </c>
      <c r="I29" s="83">
        <v>0</v>
      </c>
      <c r="J29" s="83">
        <v>7600000</v>
      </c>
      <c r="K29" s="83">
        <v>22908000</v>
      </c>
      <c r="L29" s="83">
        <v>5715000</v>
      </c>
      <c r="M29" s="83">
        <v>50000000</v>
      </c>
      <c r="N29" s="83">
        <v>0</v>
      </c>
      <c r="O29" s="83">
        <v>12495143</v>
      </c>
      <c r="P29" s="83">
        <v>3001589</v>
      </c>
      <c r="Q29" s="82">
        <v>1887071557</v>
      </c>
      <c r="R29" s="84">
        <v>21</v>
      </c>
    </row>
    <row r="30" spans="2:18" ht="12">
      <c r="B30" s="85">
        <v>22</v>
      </c>
      <c r="C30" s="87" t="s">
        <v>37</v>
      </c>
      <c r="D30" s="83">
        <v>63454625</v>
      </c>
      <c r="E30" s="83">
        <v>2447000</v>
      </c>
      <c r="F30" s="83">
        <v>2647000</v>
      </c>
      <c r="G30" s="83">
        <v>7800543</v>
      </c>
      <c r="H30" s="83">
        <v>6681740</v>
      </c>
      <c r="I30" s="83">
        <v>0</v>
      </c>
      <c r="J30" s="83">
        <v>1000000</v>
      </c>
      <c r="K30" s="83">
        <v>6447000</v>
      </c>
      <c r="L30" s="83">
        <v>2397000</v>
      </c>
      <c r="M30" s="83">
        <v>30000000</v>
      </c>
      <c r="N30" s="83">
        <v>0</v>
      </c>
      <c r="O30" s="83">
        <v>24296626</v>
      </c>
      <c r="P30" s="83">
        <v>523910</v>
      </c>
      <c r="Q30" s="82">
        <v>463829244</v>
      </c>
      <c r="R30" s="84">
        <v>22</v>
      </c>
    </row>
    <row r="31" spans="2:18" ht="12">
      <c r="B31" s="85">
        <v>23</v>
      </c>
      <c r="C31" s="86" t="s">
        <v>38</v>
      </c>
      <c r="D31" s="83">
        <v>174679348</v>
      </c>
      <c r="E31" s="83">
        <v>6733000</v>
      </c>
      <c r="F31" s="83">
        <v>3727000</v>
      </c>
      <c r="G31" s="83">
        <v>21030952</v>
      </c>
      <c r="H31" s="83">
        <v>20972640</v>
      </c>
      <c r="I31" s="83">
        <v>9927927</v>
      </c>
      <c r="J31" s="83">
        <v>5400000</v>
      </c>
      <c r="K31" s="83">
        <v>3141000</v>
      </c>
      <c r="L31" s="83">
        <v>33704000</v>
      </c>
      <c r="M31" s="83">
        <v>0</v>
      </c>
      <c r="N31" s="83">
        <v>0</v>
      </c>
      <c r="O31" s="83">
        <v>21963150</v>
      </c>
      <c r="P31" s="83">
        <v>2274655</v>
      </c>
      <c r="Q31" s="82">
        <v>1223581515</v>
      </c>
      <c r="R31" s="84">
        <v>23</v>
      </c>
    </row>
    <row r="32" spans="2:18" ht="12">
      <c r="B32" s="85">
        <v>24</v>
      </c>
      <c r="C32" s="86" t="s">
        <v>39</v>
      </c>
      <c r="D32" s="83">
        <v>267604475</v>
      </c>
      <c r="E32" s="83">
        <v>6967000</v>
      </c>
      <c r="F32" s="83">
        <v>8601000</v>
      </c>
      <c r="G32" s="83">
        <v>30846119</v>
      </c>
      <c r="H32" s="83">
        <v>38567560</v>
      </c>
      <c r="I32" s="83">
        <v>20981000</v>
      </c>
      <c r="J32" s="83">
        <v>17600000</v>
      </c>
      <c r="K32" s="83">
        <v>234000</v>
      </c>
      <c r="L32" s="83">
        <v>9231962</v>
      </c>
      <c r="M32" s="83">
        <v>99000000</v>
      </c>
      <c r="N32" s="83">
        <v>0</v>
      </c>
      <c r="O32" s="83">
        <v>70807475</v>
      </c>
      <c r="P32" s="83">
        <v>12990371</v>
      </c>
      <c r="Q32" s="82">
        <v>2259416539</v>
      </c>
      <c r="R32" s="84">
        <v>24</v>
      </c>
    </row>
    <row r="33" spans="2:18" ht="12">
      <c r="B33" s="85">
        <v>25</v>
      </c>
      <c r="C33" s="86" t="s">
        <v>40</v>
      </c>
      <c r="D33" s="83">
        <v>96946363</v>
      </c>
      <c r="E33" s="83">
        <v>4606000</v>
      </c>
      <c r="F33" s="83">
        <v>3502000</v>
      </c>
      <c r="G33" s="83">
        <v>27715270</v>
      </c>
      <c r="H33" s="83">
        <v>14806000</v>
      </c>
      <c r="I33" s="83">
        <v>0</v>
      </c>
      <c r="J33" s="83">
        <v>4800000</v>
      </c>
      <c r="K33" s="83">
        <v>8415000</v>
      </c>
      <c r="L33" s="83">
        <v>2750000</v>
      </c>
      <c r="M33" s="83">
        <v>0</v>
      </c>
      <c r="N33" s="83">
        <v>0</v>
      </c>
      <c r="O33" s="83">
        <v>33125519</v>
      </c>
      <c r="P33" s="83">
        <v>2459547</v>
      </c>
      <c r="Q33" s="82">
        <v>971892831</v>
      </c>
      <c r="R33" s="84">
        <v>25</v>
      </c>
    </row>
    <row r="34" spans="2:18" ht="12">
      <c r="B34" s="85">
        <v>26</v>
      </c>
      <c r="C34" s="86" t="s">
        <v>41</v>
      </c>
      <c r="D34" s="83">
        <v>22512860</v>
      </c>
      <c r="E34" s="83">
        <v>1256000</v>
      </c>
      <c r="F34" s="83">
        <v>559000</v>
      </c>
      <c r="G34" s="83">
        <v>547819</v>
      </c>
      <c r="H34" s="83">
        <v>3030000</v>
      </c>
      <c r="I34" s="83">
        <v>6690658</v>
      </c>
      <c r="J34" s="83">
        <v>400000</v>
      </c>
      <c r="K34" s="83">
        <v>2678000</v>
      </c>
      <c r="L34" s="83">
        <v>563000</v>
      </c>
      <c r="M34" s="83">
        <v>0</v>
      </c>
      <c r="N34" s="83">
        <v>0</v>
      </c>
      <c r="O34" s="83">
        <v>14703526</v>
      </c>
      <c r="P34" s="83">
        <v>1548260</v>
      </c>
      <c r="Q34" s="82">
        <v>160600811</v>
      </c>
      <c r="R34" s="84">
        <v>26</v>
      </c>
    </row>
    <row r="35" spans="2:18" ht="12">
      <c r="B35" s="85">
        <v>27</v>
      </c>
      <c r="C35" s="86" t="s">
        <v>42</v>
      </c>
      <c r="D35" s="83">
        <v>49323000</v>
      </c>
      <c r="E35" s="83">
        <v>1854000</v>
      </c>
      <c r="F35" s="83">
        <v>1685000</v>
      </c>
      <c r="G35" s="83">
        <v>1975988</v>
      </c>
      <c r="H35" s="83">
        <v>6374880</v>
      </c>
      <c r="I35" s="83">
        <v>450000</v>
      </c>
      <c r="J35" s="83">
        <v>1400000</v>
      </c>
      <c r="K35" s="83">
        <v>2150000</v>
      </c>
      <c r="L35" s="83">
        <v>4387000</v>
      </c>
      <c r="M35" s="83">
        <v>0</v>
      </c>
      <c r="N35" s="83">
        <v>0</v>
      </c>
      <c r="O35" s="83">
        <v>44092721</v>
      </c>
      <c r="P35" s="83">
        <v>227631</v>
      </c>
      <c r="Q35" s="82">
        <v>374900022</v>
      </c>
      <c r="R35" s="84">
        <v>27</v>
      </c>
    </row>
    <row r="36" spans="2:18" ht="12">
      <c r="B36" s="85">
        <v>28</v>
      </c>
      <c r="C36" s="86" t="s">
        <v>43</v>
      </c>
      <c r="D36" s="83">
        <v>68869349</v>
      </c>
      <c r="E36" s="83">
        <v>2861000</v>
      </c>
      <c r="F36" s="83">
        <v>2539000</v>
      </c>
      <c r="G36" s="83">
        <v>14003891</v>
      </c>
      <c r="H36" s="83">
        <v>13550000</v>
      </c>
      <c r="I36" s="83">
        <v>0</v>
      </c>
      <c r="J36" s="83">
        <v>2800000</v>
      </c>
      <c r="K36" s="83">
        <v>2843000</v>
      </c>
      <c r="L36" s="83">
        <v>2800000</v>
      </c>
      <c r="M36" s="83">
        <v>0</v>
      </c>
      <c r="N36" s="83">
        <v>0</v>
      </c>
      <c r="O36" s="83">
        <v>61271002</v>
      </c>
      <c r="P36" s="83">
        <v>1850547</v>
      </c>
      <c r="Q36" s="82">
        <v>839219774</v>
      </c>
      <c r="R36" s="84">
        <v>28</v>
      </c>
    </row>
    <row r="37" spans="2:18" ht="12">
      <c r="B37" s="85">
        <v>29</v>
      </c>
      <c r="C37" s="86" t="s">
        <v>44</v>
      </c>
      <c r="D37" s="83">
        <v>131983644</v>
      </c>
      <c r="E37" s="83">
        <v>4971000</v>
      </c>
      <c r="F37" s="83">
        <v>3943000</v>
      </c>
      <c r="G37" s="83">
        <v>22526033</v>
      </c>
      <c r="H37" s="83">
        <v>18925600</v>
      </c>
      <c r="I37" s="83">
        <v>0</v>
      </c>
      <c r="J37" s="83">
        <v>6200000</v>
      </c>
      <c r="K37" s="83">
        <v>3178000</v>
      </c>
      <c r="L37" s="83">
        <v>31696400</v>
      </c>
      <c r="M37" s="83">
        <v>0</v>
      </c>
      <c r="N37" s="83">
        <v>0</v>
      </c>
      <c r="O37" s="83">
        <v>23086507</v>
      </c>
      <c r="P37" s="83">
        <v>611288</v>
      </c>
      <c r="Q37" s="82">
        <v>1057637290</v>
      </c>
      <c r="R37" s="84">
        <v>29</v>
      </c>
    </row>
    <row r="38" spans="2:18" ht="12">
      <c r="B38" s="85">
        <v>30</v>
      </c>
      <c r="C38" s="86" t="s">
        <v>45</v>
      </c>
      <c r="D38" s="83">
        <v>149133391</v>
      </c>
      <c r="E38" s="83">
        <v>3632000</v>
      </c>
      <c r="F38" s="83">
        <v>4077000</v>
      </c>
      <c r="G38" s="83">
        <v>16596328</v>
      </c>
      <c r="H38" s="83">
        <v>20147000</v>
      </c>
      <c r="I38" s="83">
        <v>4939157</v>
      </c>
      <c r="J38" s="83">
        <v>4800000</v>
      </c>
      <c r="K38" s="83">
        <v>11196000</v>
      </c>
      <c r="L38" s="83">
        <v>2651753</v>
      </c>
      <c r="M38" s="83">
        <v>0</v>
      </c>
      <c r="N38" s="83">
        <v>0</v>
      </c>
      <c r="O38" s="83">
        <v>21194862</v>
      </c>
      <c r="P38" s="83">
        <v>1991047</v>
      </c>
      <c r="Q38" s="82">
        <v>906456458</v>
      </c>
      <c r="R38" s="84">
        <v>30</v>
      </c>
    </row>
    <row r="39" spans="2:18" ht="12">
      <c r="B39" s="85">
        <v>31</v>
      </c>
      <c r="C39" s="86" t="s">
        <v>46</v>
      </c>
      <c r="D39" s="83">
        <v>81932000</v>
      </c>
      <c r="E39" s="83">
        <v>4703000</v>
      </c>
      <c r="F39" s="83">
        <v>4032000</v>
      </c>
      <c r="G39" s="83">
        <v>8873526</v>
      </c>
      <c r="H39" s="83">
        <v>15778960</v>
      </c>
      <c r="I39" s="83">
        <v>0</v>
      </c>
      <c r="J39" s="83">
        <v>2600000</v>
      </c>
      <c r="K39" s="83">
        <v>13856000</v>
      </c>
      <c r="L39" s="83">
        <v>5677000</v>
      </c>
      <c r="M39" s="83">
        <v>0</v>
      </c>
      <c r="N39" s="83">
        <v>0</v>
      </c>
      <c r="O39" s="83">
        <v>3761201</v>
      </c>
      <c r="P39" s="83">
        <v>3053267</v>
      </c>
      <c r="Q39" s="82">
        <v>660240943</v>
      </c>
      <c r="R39" s="84">
        <v>31</v>
      </c>
    </row>
    <row r="40" spans="2:18" ht="12">
      <c r="B40" s="85">
        <v>32</v>
      </c>
      <c r="C40" s="86" t="s">
        <v>47</v>
      </c>
      <c r="D40" s="83">
        <v>161384000</v>
      </c>
      <c r="E40" s="83">
        <v>6501000</v>
      </c>
      <c r="F40" s="83">
        <v>7391000</v>
      </c>
      <c r="G40" s="83">
        <v>31578433</v>
      </c>
      <c r="H40" s="83">
        <v>31941000</v>
      </c>
      <c r="I40" s="83">
        <v>10771000</v>
      </c>
      <c r="J40" s="83">
        <v>8000000</v>
      </c>
      <c r="K40" s="83">
        <v>13502000</v>
      </c>
      <c r="L40" s="83">
        <v>5758000</v>
      </c>
      <c r="M40" s="83">
        <v>0</v>
      </c>
      <c r="N40" s="83">
        <v>0</v>
      </c>
      <c r="O40" s="83">
        <v>72340972</v>
      </c>
      <c r="P40" s="83">
        <v>6411434</v>
      </c>
      <c r="Q40" s="82">
        <v>1646975181</v>
      </c>
      <c r="R40" s="84">
        <v>32</v>
      </c>
    </row>
    <row r="41" spans="2:18" ht="12">
      <c r="B41" s="85">
        <v>33</v>
      </c>
      <c r="C41" s="86" t="s">
        <v>48</v>
      </c>
      <c r="D41" s="83">
        <v>51958631</v>
      </c>
      <c r="E41" s="83">
        <v>1433000</v>
      </c>
      <c r="F41" s="83">
        <v>1097000</v>
      </c>
      <c r="G41" s="83">
        <v>3067243</v>
      </c>
      <c r="H41" s="83">
        <v>5689000</v>
      </c>
      <c r="I41" s="83">
        <v>2619000</v>
      </c>
      <c r="J41" s="83">
        <v>0</v>
      </c>
      <c r="K41" s="83">
        <v>6516000</v>
      </c>
      <c r="L41" s="83">
        <v>564799</v>
      </c>
      <c r="M41" s="83">
        <v>0</v>
      </c>
      <c r="N41" s="83">
        <v>0</v>
      </c>
      <c r="O41" s="83">
        <v>10754457</v>
      </c>
      <c r="P41" s="83">
        <v>68955</v>
      </c>
      <c r="Q41" s="82">
        <v>244791253</v>
      </c>
      <c r="R41" s="84">
        <v>33</v>
      </c>
    </row>
    <row r="42" spans="2:18" ht="12">
      <c r="B42" s="85">
        <v>34</v>
      </c>
      <c r="C42" s="86" t="s">
        <v>49</v>
      </c>
      <c r="D42" s="83">
        <v>16895658</v>
      </c>
      <c r="E42" s="83">
        <v>920000</v>
      </c>
      <c r="F42" s="83">
        <v>437000</v>
      </c>
      <c r="G42" s="83">
        <v>455450</v>
      </c>
      <c r="H42" s="83">
        <v>4030550</v>
      </c>
      <c r="I42" s="83">
        <v>11504000</v>
      </c>
      <c r="J42" s="83">
        <v>200000</v>
      </c>
      <c r="K42" s="83">
        <v>4494000</v>
      </c>
      <c r="L42" s="83">
        <v>139000</v>
      </c>
      <c r="M42" s="83">
        <v>0</v>
      </c>
      <c r="N42" s="83">
        <v>0</v>
      </c>
      <c r="O42" s="83">
        <v>12754200</v>
      </c>
      <c r="P42" s="83">
        <v>83457</v>
      </c>
      <c r="Q42" s="82">
        <v>140131595</v>
      </c>
      <c r="R42" s="84">
        <v>34</v>
      </c>
    </row>
    <row r="43" spans="2:18" ht="12">
      <c r="B43" s="85">
        <v>35</v>
      </c>
      <c r="C43" s="86" t="s">
        <v>50</v>
      </c>
      <c r="D43" s="83">
        <v>20504000</v>
      </c>
      <c r="E43" s="83">
        <v>1115000</v>
      </c>
      <c r="F43" s="83">
        <v>652000</v>
      </c>
      <c r="G43" s="83">
        <v>328548</v>
      </c>
      <c r="H43" s="83">
        <v>5597380</v>
      </c>
      <c r="I43" s="83">
        <v>5085000</v>
      </c>
      <c r="J43" s="83">
        <v>200000</v>
      </c>
      <c r="K43" s="83">
        <v>6844000</v>
      </c>
      <c r="L43" s="83">
        <v>490395</v>
      </c>
      <c r="M43" s="83">
        <v>0</v>
      </c>
      <c r="N43" s="83">
        <v>0</v>
      </c>
      <c r="O43" s="83">
        <v>9375466</v>
      </c>
      <c r="P43" s="83">
        <v>181804</v>
      </c>
      <c r="Q43" s="82">
        <v>139959530</v>
      </c>
      <c r="R43" s="84">
        <v>35</v>
      </c>
    </row>
    <row r="44" spans="2:18" ht="12">
      <c r="B44" s="85">
        <v>36</v>
      </c>
      <c r="C44" s="86" t="s">
        <v>51</v>
      </c>
      <c r="D44" s="83">
        <v>21695000</v>
      </c>
      <c r="E44" s="83">
        <v>1940000</v>
      </c>
      <c r="F44" s="83">
        <v>1934000</v>
      </c>
      <c r="G44" s="83">
        <v>1129309</v>
      </c>
      <c r="H44" s="83">
        <v>9738240</v>
      </c>
      <c r="I44" s="83">
        <v>2008000</v>
      </c>
      <c r="J44" s="83">
        <v>600000</v>
      </c>
      <c r="K44" s="83">
        <v>8606000</v>
      </c>
      <c r="L44" s="83">
        <v>1556000</v>
      </c>
      <c r="M44" s="83">
        <v>0</v>
      </c>
      <c r="N44" s="83">
        <v>0</v>
      </c>
      <c r="O44" s="83">
        <v>27670060</v>
      </c>
      <c r="P44" s="83">
        <v>440685</v>
      </c>
      <c r="Q44" s="82">
        <v>342148315</v>
      </c>
      <c r="R44" s="84">
        <v>36</v>
      </c>
    </row>
    <row r="45" spans="2:18" ht="12">
      <c r="B45" s="85">
        <v>37</v>
      </c>
      <c r="C45" s="86" t="s">
        <v>52</v>
      </c>
      <c r="D45" s="83">
        <v>117535249</v>
      </c>
      <c r="E45" s="83">
        <v>4893000</v>
      </c>
      <c r="F45" s="83">
        <v>4274000</v>
      </c>
      <c r="G45" s="83">
        <v>9092583</v>
      </c>
      <c r="H45" s="83">
        <v>26419260</v>
      </c>
      <c r="I45" s="83">
        <v>2103000</v>
      </c>
      <c r="J45" s="83">
        <v>2800000</v>
      </c>
      <c r="K45" s="83">
        <v>23377000</v>
      </c>
      <c r="L45" s="83">
        <v>3638000</v>
      </c>
      <c r="M45" s="83">
        <v>0</v>
      </c>
      <c r="N45" s="83">
        <v>0</v>
      </c>
      <c r="O45" s="83">
        <v>49379038</v>
      </c>
      <c r="P45" s="83">
        <v>1377336</v>
      </c>
      <c r="Q45" s="82">
        <v>968482125</v>
      </c>
      <c r="R45" s="84">
        <v>37</v>
      </c>
    </row>
    <row r="46" spans="2:18" ht="12">
      <c r="B46" s="85">
        <v>38</v>
      </c>
      <c r="C46" s="86" t="s">
        <v>53</v>
      </c>
      <c r="D46" s="83">
        <v>66136929</v>
      </c>
      <c r="E46" s="83">
        <v>1753000</v>
      </c>
      <c r="F46" s="83">
        <v>1586000</v>
      </c>
      <c r="G46" s="83">
        <v>5798124</v>
      </c>
      <c r="H46" s="83">
        <v>9592000</v>
      </c>
      <c r="I46" s="83">
        <v>411000</v>
      </c>
      <c r="J46" s="83">
        <v>0</v>
      </c>
      <c r="K46" s="83">
        <v>10000000</v>
      </c>
      <c r="L46" s="83">
        <v>2237000</v>
      </c>
      <c r="M46" s="83">
        <v>0</v>
      </c>
      <c r="N46" s="83">
        <v>0</v>
      </c>
      <c r="O46" s="83">
        <v>19171656</v>
      </c>
      <c r="P46" s="83">
        <v>791647</v>
      </c>
      <c r="Q46" s="82">
        <v>364007022</v>
      </c>
      <c r="R46" s="84">
        <v>38</v>
      </c>
    </row>
    <row r="47" spans="2:18" ht="12">
      <c r="B47" s="85">
        <v>39</v>
      </c>
      <c r="C47" s="86" t="s">
        <v>54</v>
      </c>
      <c r="D47" s="83">
        <v>94882000</v>
      </c>
      <c r="E47" s="83">
        <v>7344000</v>
      </c>
      <c r="F47" s="83">
        <v>2378000</v>
      </c>
      <c r="G47" s="83">
        <v>12325935</v>
      </c>
      <c r="H47" s="83">
        <v>20532820</v>
      </c>
      <c r="I47" s="83">
        <v>0</v>
      </c>
      <c r="J47" s="83">
        <v>4000000</v>
      </c>
      <c r="K47" s="83">
        <v>8068000</v>
      </c>
      <c r="L47" s="83">
        <v>3634613</v>
      </c>
      <c r="M47" s="83">
        <v>24300000</v>
      </c>
      <c r="N47" s="83">
        <v>0</v>
      </c>
      <c r="O47" s="83">
        <v>66027040</v>
      </c>
      <c r="P47" s="83">
        <v>2195103</v>
      </c>
      <c r="Q47" s="82">
        <v>1001207308</v>
      </c>
      <c r="R47" s="84">
        <v>39</v>
      </c>
    </row>
    <row r="48" spans="2:18" ht="12">
      <c r="B48" s="85">
        <v>40</v>
      </c>
      <c r="C48" s="86" t="s">
        <v>55</v>
      </c>
      <c r="D48" s="83">
        <v>202168000</v>
      </c>
      <c r="E48" s="83">
        <v>5651000</v>
      </c>
      <c r="F48" s="83">
        <v>4024000</v>
      </c>
      <c r="G48" s="83">
        <v>13142218</v>
      </c>
      <c r="H48" s="83">
        <v>29095600</v>
      </c>
      <c r="I48" s="83">
        <v>366000</v>
      </c>
      <c r="J48" s="83">
        <v>3400000</v>
      </c>
      <c r="K48" s="83">
        <v>8393000</v>
      </c>
      <c r="L48" s="83">
        <v>4923000</v>
      </c>
      <c r="M48" s="83">
        <v>3000000</v>
      </c>
      <c r="N48" s="83">
        <v>0</v>
      </c>
      <c r="O48" s="83">
        <v>71764981</v>
      </c>
      <c r="P48" s="83">
        <v>3876449</v>
      </c>
      <c r="Q48" s="82">
        <v>1325915764</v>
      </c>
      <c r="R48" s="84">
        <v>40</v>
      </c>
    </row>
    <row r="49" spans="2:18" ht="12">
      <c r="B49" s="85">
        <v>41</v>
      </c>
      <c r="C49" s="86" t="s">
        <v>56</v>
      </c>
      <c r="D49" s="83">
        <v>203811000</v>
      </c>
      <c r="E49" s="83">
        <v>4779000</v>
      </c>
      <c r="F49" s="83">
        <v>4313000</v>
      </c>
      <c r="G49" s="83">
        <v>15082135</v>
      </c>
      <c r="H49" s="83">
        <v>40866600</v>
      </c>
      <c r="I49" s="83">
        <v>7978901</v>
      </c>
      <c r="J49" s="83">
        <v>4400000</v>
      </c>
      <c r="K49" s="83">
        <v>34342484</v>
      </c>
      <c r="L49" s="83">
        <v>4265000</v>
      </c>
      <c r="M49" s="83">
        <v>0</v>
      </c>
      <c r="N49" s="83">
        <v>0</v>
      </c>
      <c r="O49" s="83">
        <v>14327924</v>
      </c>
      <c r="P49" s="83">
        <v>1802356</v>
      </c>
      <c r="Q49" s="82">
        <v>1293889263</v>
      </c>
      <c r="R49" s="84">
        <v>41</v>
      </c>
    </row>
    <row r="50" spans="2:18" ht="12">
      <c r="B50" s="85">
        <v>42</v>
      </c>
      <c r="C50" s="86" t="s">
        <v>57</v>
      </c>
      <c r="D50" s="83">
        <v>42827638</v>
      </c>
      <c r="E50" s="83">
        <v>1137000</v>
      </c>
      <c r="F50" s="83">
        <v>744000</v>
      </c>
      <c r="G50" s="83">
        <v>4453628</v>
      </c>
      <c r="H50" s="83">
        <v>3998320</v>
      </c>
      <c r="I50" s="83">
        <v>2662000</v>
      </c>
      <c r="J50" s="83">
        <v>200000</v>
      </c>
      <c r="K50" s="83">
        <v>2687000</v>
      </c>
      <c r="L50" s="83">
        <v>537000</v>
      </c>
      <c r="M50" s="83">
        <v>0</v>
      </c>
      <c r="N50" s="83">
        <v>0</v>
      </c>
      <c r="O50" s="83">
        <v>37456354</v>
      </c>
      <c r="P50" s="83">
        <v>236451</v>
      </c>
      <c r="Q50" s="82">
        <v>227536345</v>
      </c>
      <c r="R50" s="84">
        <v>42</v>
      </c>
    </row>
    <row r="51" spans="2:18" ht="12">
      <c r="B51" s="85">
        <v>43</v>
      </c>
      <c r="C51" s="86" t="s">
        <v>58</v>
      </c>
      <c r="D51" s="83">
        <v>192667406</v>
      </c>
      <c r="E51" s="83">
        <v>3470000</v>
      </c>
      <c r="F51" s="83">
        <v>3872000</v>
      </c>
      <c r="G51" s="83">
        <v>11555011</v>
      </c>
      <c r="H51" s="83">
        <v>17898280</v>
      </c>
      <c r="I51" s="83">
        <v>0</v>
      </c>
      <c r="J51" s="83">
        <v>3600000</v>
      </c>
      <c r="K51" s="83">
        <v>20849000</v>
      </c>
      <c r="L51" s="83">
        <v>2587000</v>
      </c>
      <c r="M51" s="83">
        <v>0</v>
      </c>
      <c r="N51" s="83">
        <v>0</v>
      </c>
      <c r="O51" s="83">
        <v>78053126</v>
      </c>
      <c r="P51" s="83">
        <v>287440</v>
      </c>
      <c r="Q51" s="82">
        <v>1098845836</v>
      </c>
      <c r="R51" s="84">
        <v>43</v>
      </c>
    </row>
    <row r="52" spans="2:18" ht="12">
      <c r="B52" s="85">
        <v>44</v>
      </c>
      <c r="C52" s="86" t="s">
        <v>59</v>
      </c>
      <c r="D52" s="83">
        <v>51673000</v>
      </c>
      <c r="E52" s="83">
        <v>1394000</v>
      </c>
      <c r="F52" s="83">
        <v>1745000</v>
      </c>
      <c r="G52" s="83">
        <v>10705464</v>
      </c>
      <c r="H52" s="83">
        <v>8441988</v>
      </c>
      <c r="I52" s="83">
        <v>5000000</v>
      </c>
      <c r="J52" s="83">
        <v>3000000</v>
      </c>
      <c r="K52" s="83">
        <v>4152000</v>
      </c>
      <c r="L52" s="83">
        <v>36224000</v>
      </c>
      <c r="M52" s="83">
        <v>0</v>
      </c>
      <c r="N52" s="83">
        <v>0</v>
      </c>
      <c r="O52" s="83">
        <v>84401105</v>
      </c>
      <c r="P52" s="83">
        <v>3838895</v>
      </c>
      <c r="Q52" s="82">
        <v>609906854</v>
      </c>
      <c r="R52" s="84">
        <v>44</v>
      </c>
    </row>
    <row r="53" spans="2:18" ht="12">
      <c r="B53" s="85">
        <v>45</v>
      </c>
      <c r="C53" s="86" t="s">
        <v>60</v>
      </c>
      <c r="D53" s="83">
        <v>110961779</v>
      </c>
      <c r="E53" s="83">
        <v>2875000</v>
      </c>
      <c r="F53" s="83">
        <v>1922000</v>
      </c>
      <c r="G53" s="83">
        <v>17722355</v>
      </c>
      <c r="H53" s="83">
        <v>14114160</v>
      </c>
      <c r="I53" s="83">
        <v>8338828</v>
      </c>
      <c r="J53" s="83">
        <v>7400000</v>
      </c>
      <c r="K53" s="83">
        <v>4284000</v>
      </c>
      <c r="L53" s="83">
        <v>2213735</v>
      </c>
      <c r="M53" s="83">
        <v>0</v>
      </c>
      <c r="N53" s="83">
        <v>0</v>
      </c>
      <c r="O53" s="83">
        <v>4163288</v>
      </c>
      <c r="P53" s="83">
        <v>2167195</v>
      </c>
      <c r="Q53" s="82">
        <v>974757360</v>
      </c>
      <c r="R53" s="84">
        <v>45</v>
      </c>
    </row>
    <row r="54" spans="2:18" ht="12">
      <c r="B54" s="85">
        <v>46</v>
      </c>
      <c r="C54" s="86" t="s">
        <v>61</v>
      </c>
      <c r="D54" s="83">
        <v>111570315</v>
      </c>
      <c r="E54" s="83">
        <v>2327000</v>
      </c>
      <c r="F54" s="83">
        <v>3659000</v>
      </c>
      <c r="G54" s="83">
        <v>6697854</v>
      </c>
      <c r="H54" s="83">
        <v>12204560</v>
      </c>
      <c r="I54" s="83">
        <v>4164000</v>
      </c>
      <c r="J54" s="83">
        <v>4800000</v>
      </c>
      <c r="K54" s="83">
        <v>1991000</v>
      </c>
      <c r="L54" s="83">
        <v>13350440</v>
      </c>
      <c r="M54" s="83">
        <v>10000000</v>
      </c>
      <c r="N54" s="83">
        <v>0</v>
      </c>
      <c r="O54" s="83">
        <v>22057151</v>
      </c>
      <c r="P54" s="83">
        <v>3302346</v>
      </c>
      <c r="Q54" s="82">
        <v>696927841</v>
      </c>
      <c r="R54" s="84">
        <v>46</v>
      </c>
    </row>
    <row r="55" spans="2:18" ht="12">
      <c r="B55" s="85">
        <v>47</v>
      </c>
      <c r="C55" s="86" t="s">
        <v>62</v>
      </c>
      <c r="D55" s="83">
        <v>28096354</v>
      </c>
      <c r="E55" s="83">
        <v>627000</v>
      </c>
      <c r="F55" s="83">
        <v>593000</v>
      </c>
      <c r="G55" s="83">
        <v>5916354</v>
      </c>
      <c r="H55" s="83">
        <v>3192100</v>
      </c>
      <c r="I55" s="83">
        <v>3200000</v>
      </c>
      <c r="J55" s="83">
        <v>1000000</v>
      </c>
      <c r="K55" s="83">
        <v>2500000</v>
      </c>
      <c r="L55" s="83">
        <v>7465000</v>
      </c>
      <c r="M55" s="83">
        <v>0</v>
      </c>
      <c r="N55" s="83">
        <v>0</v>
      </c>
      <c r="O55" s="83">
        <v>13588176</v>
      </c>
      <c r="P55" s="83">
        <v>2800</v>
      </c>
      <c r="Q55" s="82">
        <v>180189441</v>
      </c>
      <c r="R55" s="84">
        <v>47</v>
      </c>
    </row>
    <row r="56" spans="2:18" ht="12">
      <c r="B56" s="85">
        <v>48</v>
      </c>
      <c r="C56" s="86" t="s">
        <v>63</v>
      </c>
      <c r="D56" s="83">
        <v>16081823</v>
      </c>
      <c r="E56" s="83">
        <v>2779000</v>
      </c>
      <c r="F56" s="83">
        <v>1012000</v>
      </c>
      <c r="G56" s="83">
        <v>7430209</v>
      </c>
      <c r="H56" s="83">
        <v>6980220</v>
      </c>
      <c r="I56" s="83">
        <v>1921000</v>
      </c>
      <c r="J56" s="83">
        <v>1800000</v>
      </c>
      <c r="K56" s="83">
        <v>7456000</v>
      </c>
      <c r="L56" s="83">
        <v>1003000</v>
      </c>
      <c r="M56" s="83">
        <v>0</v>
      </c>
      <c r="N56" s="83">
        <v>0</v>
      </c>
      <c r="O56" s="83">
        <v>33745691</v>
      </c>
      <c r="P56" s="83">
        <v>598471</v>
      </c>
      <c r="Q56" s="82">
        <v>374481435</v>
      </c>
      <c r="R56" s="84">
        <v>48</v>
      </c>
    </row>
    <row r="57" spans="2:18" ht="12">
      <c r="B57" s="85">
        <v>49</v>
      </c>
      <c r="C57" s="86" t="s">
        <v>64</v>
      </c>
      <c r="D57" s="83">
        <v>20718000</v>
      </c>
      <c r="E57" s="83">
        <v>1766000</v>
      </c>
      <c r="F57" s="83">
        <v>733000</v>
      </c>
      <c r="G57" s="83">
        <v>2873355</v>
      </c>
      <c r="H57" s="83">
        <v>10672210</v>
      </c>
      <c r="I57" s="83">
        <v>0</v>
      </c>
      <c r="J57" s="83">
        <v>2000000</v>
      </c>
      <c r="K57" s="83">
        <v>5995000</v>
      </c>
      <c r="L57" s="83">
        <v>1622308</v>
      </c>
      <c r="M57" s="83">
        <v>0</v>
      </c>
      <c r="N57" s="83">
        <v>0</v>
      </c>
      <c r="O57" s="83">
        <v>4769088</v>
      </c>
      <c r="P57" s="83">
        <v>607243</v>
      </c>
      <c r="Q57" s="82">
        <v>326443542</v>
      </c>
      <c r="R57" s="84">
        <v>49</v>
      </c>
    </row>
    <row r="58" spans="2:18" ht="12">
      <c r="B58" s="85">
        <v>50</v>
      </c>
      <c r="C58" s="86" t="s">
        <v>65</v>
      </c>
      <c r="D58" s="83">
        <v>28728000</v>
      </c>
      <c r="E58" s="83">
        <v>3101000</v>
      </c>
      <c r="F58" s="83">
        <v>3070000</v>
      </c>
      <c r="G58" s="83">
        <v>5938644</v>
      </c>
      <c r="H58" s="83">
        <v>15165800</v>
      </c>
      <c r="I58" s="83">
        <v>1980000</v>
      </c>
      <c r="J58" s="83">
        <v>4400000</v>
      </c>
      <c r="K58" s="83">
        <v>11453000</v>
      </c>
      <c r="L58" s="83">
        <v>2711611</v>
      </c>
      <c r="M58" s="83">
        <v>0</v>
      </c>
      <c r="N58" s="83">
        <v>0</v>
      </c>
      <c r="O58" s="83">
        <v>25982573</v>
      </c>
      <c r="P58" s="83">
        <v>2352100</v>
      </c>
      <c r="Q58" s="82">
        <v>529297549</v>
      </c>
      <c r="R58" s="84">
        <v>50</v>
      </c>
    </row>
    <row r="59" spans="2:18" ht="12">
      <c r="B59" s="85">
        <v>51</v>
      </c>
      <c r="C59" s="86" t="s">
        <v>66</v>
      </c>
      <c r="D59" s="83">
        <v>64237766</v>
      </c>
      <c r="E59" s="83">
        <v>2527000</v>
      </c>
      <c r="F59" s="83">
        <v>3366000</v>
      </c>
      <c r="G59" s="83">
        <v>11922853</v>
      </c>
      <c r="H59" s="83">
        <v>12836760</v>
      </c>
      <c r="I59" s="83">
        <v>18919000</v>
      </c>
      <c r="J59" s="83">
        <v>5200000</v>
      </c>
      <c r="K59" s="83">
        <v>4680000</v>
      </c>
      <c r="L59" s="83">
        <v>16044240</v>
      </c>
      <c r="M59" s="83">
        <v>1000</v>
      </c>
      <c r="N59" s="83">
        <v>0</v>
      </c>
      <c r="O59" s="83">
        <v>75655527</v>
      </c>
      <c r="P59" s="83">
        <v>578924</v>
      </c>
      <c r="Q59" s="82">
        <v>648413729</v>
      </c>
      <c r="R59" s="84">
        <v>51</v>
      </c>
    </row>
    <row r="60" spans="2:18" ht="12">
      <c r="B60" s="85">
        <v>52</v>
      </c>
      <c r="C60" s="86" t="s">
        <v>67</v>
      </c>
      <c r="D60" s="83">
        <v>21137533</v>
      </c>
      <c r="E60" s="83">
        <v>794000</v>
      </c>
      <c r="F60" s="83">
        <v>1743000</v>
      </c>
      <c r="G60" s="83">
        <v>4584847</v>
      </c>
      <c r="H60" s="83">
        <v>5746000</v>
      </c>
      <c r="I60" s="83">
        <v>0</v>
      </c>
      <c r="J60" s="83">
        <v>1400000</v>
      </c>
      <c r="K60" s="83">
        <v>0</v>
      </c>
      <c r="L60" s="83">
        <v>666539</v>
      </c>
      <c r="M60" s="83">
        <v>0</v>
      </c>
      <c r="N60" s="83">
        <v>0</v>
      </c>
      <c r="O60" s="83">
        <v>29307524</v>
      </c>
      <c r="P60" s="83">
        <v>221332</v>
      </c>
      <c r="Q60" s="82">
        <v>322220580</v>
      </c>
      <c r="R60" s="84">
        <v>52</v>
      </c>
    </row>
    <row r="61" spans="2:18" ht="12">
      <c r="B61" s="85">
        <v>53</v>
      </c>
      <c r="C61" s="86" t="s">
        <v>68</v>
      </c>
      <c r="D61" s="83">
        <v>90364066</v>
      </c>
      <c r="E61" s="83">
        <v>2438000</v>
      </c>
      <c r="F61" s="83">
        <v>3689000</v>
      </c>
      <c r="G61" s="83">
        <v>13772648</v>
      </c>
      <c r="H61" s="83">
        <v>19061780</v>
      </c>
      <c r="I61" s="83">
        <v>1761682</v>
      </c>
      <c r="J61" s="83">
        <v>3000000</v>
      </c>
      <c r="K61" s="83">
        <v>12220000</v>
      </c>
      <c r="L61" s="83">
        <v>2347538</v>
      </c>
      <c r="M61" s="83">
        <v>0</v>
      </c>
      <c r="N61" s="83">
        <v>0</v>
      </c>
      <c r="O61" s="83">
        <v>42252793</v>
      </c>
      <c r="P61" s="83">
        <v>2136840</v>
      </c>
      <c r="Q61" s="82">
        <v>825865668</v>
      </c>
      <c r="R61" s="84">
        <v>53</v>
      </c>
    </row>
    <row r="62" spans="2:18" ht="12">
      <c r="B62" s="85">
        <v>54</v>
      </c>
      <c r="C62" s="86" t="s">
        <v>69</v>
      </c>
      <c r="D62" s="83">
        <v>98593366</v>
      </c>
      <c r="E62" s="83">
        <v>2544000</v>
      </c>
      <c r="F62" s="83">
        <v>3109000</v>
      </c>
      <c r="G62" s="83">
        <v>24184750</v>
      </c>
      <c r="H62" s="83">
        <v>26966800</v>
      </c>
      <c r="I62" s="83">
        <v>0</v>
      </c>
      <c r="J62" s="83">
        <v>2800000</v>
      </c>
      <c r="K62" s="83">
        <v>7000000</v>
      </c>
      <c r="L62" s="83">
        <v>1645000</v>
      </c>
      <c r="M62" s="83">
        <v>0</v>
      </c>
      <c r="N62" s="83">
        <v>0</v>
      </c>
      <c r="O62" s="83">
        <v>44658649</v>
      </c>
      <c r="P62" s="83">
        <v>357901</v>
      </c>
      <c r="Q62" s="82">
        <v>696446081</v>
      </c>
      <c r="R62" s="84">
        <v>54</v>
      </c>
    </row>
    <row r="63" spans="2:18" ht="12">
      <c r="B63" s="85">
        <v>55</v>
      </c>
      <c r="C63" s="86" t="s">
        <v>70</v>
      </c>
      <c r="D63" s="83">
        <v>46209000</v>
      </c>
      <c r="E63" s="83">
        <v>2820000</v>
      </c>
      <c r="F63" s="83">
        <v>3758000</v>
      </c>
      <c r="G63" s="83">
        <v>12978997</v>
      </c>
      <c r="H63" s="83">
        <v>13887360</v>
      </c>
      <c r="I63" s="83">
        <v>700000</v>
      </c>
      <c r="J63" s="83">
        <v>4200000</v>
      </c>
      <c r="K63" s="83">
        <v>2187640</v>
      </c>
      <c r="L63" s="83">
        <v>1600000</v>
      </c>
      <c r="M63" s="83">
        <v>22608000</v>
      </c>
      <c r="N63" s="83">
        <v>0</v>
      </c>
      <c r="O63" s="83">
        <v>23541803</v>
      </c>
      <c r="P63" s="83">
        <v>648605</v>
      </c>
      <c r="Q63" s="82">
        <v>607123628</v>
      </c>
      <c r="R63" s="84">
        <v>55</v>
      </c>
    </row>
    <row r="64" spans="2:18" ht="12">
      <c r="B64" s="85">
        <v>56</v>
      </c>
      <c r="C64" s="86" t="s">
        <v>71</v>
      </c>
      <c r="D64" s="83">
        <v>42794642</v>
      </c>
      <c r="E64" s="83">
        <v>2238000</v>
      </c>
      <c r="F64" s="83">
        <v>3319000</v>
      </c>
      <c r="G64" s="83">
        <v>15156056</v>
      </c>
      <c r="H64" s="83">
        <v>13888460</v>
      </c>
      <c r="I64" s="83">
        <v>4966000</v>
      </c>
      <c r="J64" s="83">
        <v>6000000</v>
      </c>
      <c r="K64" s="83">
        <v>3775000</v>
      </c>
      <c r="L64" s="83">
        <v>2282606</v>
      </c>
      <c r="M64" s="83">
        <v>0</v>
      </c>
      <c r="N64" s="83">
        <v>0</v>
      </c>
      <c r="O64" s="83">
        <v>70096000</v>
      </c>
      <c r="P64" s="83">
        <v>889562</v>
      </c>
      <c r="Q64" s="82">
        <v>851734318</v>
      </c>
      <c r="R64" s="84">
        <v>56</v>
      </c>
    </row>
    <row r="65" spans="2:18" ht="12">
      <c r="B65" s="85">
        <v>57</v>
      </c>
      <c r="C65" s="86" t="s">
        <v>72</v>
      </c>
      <c r="D65" s="83">
        <v>89793976</v>
      </c>
      <c r="E65" s="83">
        <v>4816000</v>
      </c>
      <c r="F65" s="83">
        <v>5443000</v>
      </c>
      <c r="G65" s="83">
        <v>18296624</v>
      </c>
      <c r="H65" s="83">
        <v>15752000</v>
      </c>
      <c r="I65" s="83">
        <v>7605000</v>
      </c>
      <c r="J65" s="83">
        <v>10800000</v>
      </c>
      <c r="K65" s="83">
        <v>348000</v>
      </c>
      <c r="L65" s="83">
        <v>10701000</v>
      </c>
      <c r="M65" s="83">
        <v>56088000</v>
      </c>
      <c r="N65" s="83">
        <v>0</v>
      </c>
      <c r="O65" s="83">
        <v>39792076</v>
      </c>
      <c r="P65" s="83">
        <v>3774924</v>
      </c>
      <c r="Q65" s="82">
        <v>1214507346</v>
      </c>
      <c r="R65" s="84">
        <v>57</v>
      </c>
    </row>
    <row r="66" spans="2:18" ht="12">
      <c r="B66" s="85">
        <v>58</v>
      </c>
      <c r="C66" s="86" t="s">
        <v>73</v>
      </c>
      <c r="D66" s="83">
        <v>122611311</v>
      </c>
      <c r="E66" s="83">
        <v>5609000</v>
      </c>
      <c r="F66" s="83">
        <v>1221000</v>
      </c>
      <c r="G66" s="83">
        <v>18859352</v>
      </c>
      <c r="H66" s="83">
        <v>36311700</v>
      </c>
      <c r="I66" s="83">
        <v>13811000</v>
      </c>
      <c r="J66" s="83">
        <v>13400000</v>
      </c>
      <c r="K66" s="83">
        <v>12491000</v>
      </c>
      <c r="L66" s="83">
        <v>16452000</v>
      </c>
      <c r="M66" s="83">
        <v>20000000</v>
      </c>
      <c r="N66" s="83">
        <v>0</v>
      </c>
      <c r="O66" s="83">
        <v>21388228</v>
      </c>
      <c r="P66" s="83">
        <v>5375917</v>
      </c>
      <c r="Q66" s="82">
        <v>1307822236</v>
      </c>
      <c r="R66" s="84">
        <v>58</v>
      </c>
    </row>
    <row r="67" spans="2:18" ht="12">
      <c r="B67" s="85">
        <v>59</v>
      </c>
      <c r="C67" s="86" t="s">
        <v>74</v>
      </c>
      <c r="D67" s="83">
        <v>246962036</v>
      </c>
      <c r="E67" s="83">
        <v>7036000</v>
      </c>
      <c r="F67" s="83">
        <v>11802000</v>
      </c>
      <c r="G67" s="83">
        <v>28492134</v>
      </c>
      <c r="H67" s="83">
        <v>33819200</v>
      </c>
      <c r="I67" s="83">
        <v>0</v>
      </c>
      <c r="J67" s="83">
        <v>10000000</v>
      </c>
      <c r="K67" s="83">
        <v>13888000</v>
      </c>
      <c r="L67" s="83">
        <v>19217930</v>
      </c>
      <c r="M67" s="83">
        <v>0</v>
      </c>
      <c r="N67" s="83">
        <v>0</v>
      </c>
      <c r="O67" s="83">
        <v>282687000</v>
      </c>
      <c r="P67" s="83">
        <v>6346149</v>
      </c>
      <c r="Q67" s="82">
        <v>2408116775</v>
      </c>
      <c r="R67" s="84">
        <v>59</v>
      </c>
    </row>
    <row r="68" spans="2:18" ht="12">
      <c r="B68" s="85">
        <v>60</v>
      </c>
      <c r="C68" s="86" t="s">
        <v>75</v>
      </c>
      <c r="D68" s="83">
        <v>230837000</v>
      </c>
      <c r="E68" s="83">
        <v>5463000</v>
      </c>
      <c r="F68" s="83">
        <v>5479000</v>
      </c>
      <c r="G68" s="83">
        <v>33722339</v>
      </c>
      <c r="H68" s="83">
        <v>34356200</v>
      </c>
      <c r="I68" s="83">
        <v>12863000</v>
      </c>
      <c r="J68" s="83">
        <v>16000000</v>
      </c>
      <c r="K68" s="83">
        <v>0</v>
      </c>
      <c r="L68" s="83">
        <v>24000000</v>
      </c>
      <c r="M68" s="83">
        <v>30000000</v>
      </c>
      <c r="N68" s="83">
        <v>0</v>
      </c>
      <c r="O68" s="83">
        <v>29258010</v>
      </c>
      <c r="P68" s="83">
        <v>5783295</v>
      </c>
      <c r="Q68" s="82">
        <v>1899161542</v>
      </c>
      <c r="R68" s="84">
        <v>60</v>
      </c>
    </row>
    <row r="69" spans="2:18" ht="12">
      <c r="B69" s="85">
        <v>61</v>
      </c>
      <c r="C69" s="86" t="s">
        <v>76</v>
      </c>
      <c r="D69" s="83">
        <v>112652000</v>
      </c>
      <c r="E69" s="83">
        <v>4243000</v>
      </c>
      <c r="F69" s="83">
        <v>3453000</v>
      </c>
      <c r="G69" s="83">
        <v>13703307</v>
      </c>
      <c r="H69" s="83">
        <v>13721760</v>
      </c>
      <c r="I69" s="83">
        <v>7420000</v>
      </c>
      <c r="J69" s="83">
        <v>5000000</v>
      </c>
      <c r="K69" s="83">
        <v>8773000</v>
      </c>
      <c r="L69" s="83">
        <v>6502000</v>
      </c>
      <c r="M69" s="83">
        <v>0</v>
      </c>
      <c r="N69" s="83">
        <v>0</v>
      </c>
      <c r="O69" s="83">
        <v>156001684</v>
      </c>
      <c r="P69" s="83">
        <v>2243542</v>
      </c>
      <c r="Q69" s="82">
        <v>1136398533</v>
      </c>
      <c r="R69" s="84">
        <v>61</v>
      </c>
    </row>
    <row r="70" spans="2:18" ht="12">
      <c r="B70" s="85">
        <v>62</v>
      </c>
      <c r="C70" s="86" t="s">
        <v>77</v>
      </c>
      <c r="D70" s="83">
        <v>269753535</v>
      </c>
      <c r="E70" s="83">
        <v>7630000</v>
      </c>
      <c r="F70" s="83">
        <v>4976000</v>
      </c>
      <c r="G70" s="83">
        <v>25852737</v>
      </c>
      <c r="H70" s="83">
        <v>27746140</v>
      </c>
      <c r="I70" s="83">
        <v>2210000</v>
      </c>
      <c r="J70" s="83">
        <v>8400000</v>
      </c>
      <c r="K70" s="83">
        <v>4807000</v>
      </c>
      <c r="L70" s="83">
        <v>5795000</v>
      </c>
      <c r="M70" s="83">
        <v>0</v>
      </c>
      <c r="N70" s="83">
        <v>0</v>
      </c>
      <c r="O70" s="83">
        <v>133859433</v>
      </c>
      <c r="P70" s="83">
        <v>6870973</v>
      </c>
      <c r="Q70" s="82">
        <v>1942857107</v>
      </c>
      <c r="R70" s="84">
        <v>62</v>
      </c>
    </row>
    <row r="71" spans="2:18" ht="12">
      <c r="B71" s="85">
        <v>63</v>
      </c>
      <c r="C71" s="86" t="s">
        <v>78</v>
      </c>
      <c r="D71" s="83">
        <v>117013765</v>
      </c>
      <c r="E71" s="83">
        <v>3656000</v>
      </c>
      <c r="F71" s="83">
        <v>2852000</v>
      </c>
      <c r="G71" s="83">
        <v>14582611</v>
      </c>
      <c r="H71" s="83">
        <v>14835840</v>
      </c>
      <c r="I71" s="83">
        <v>10000000</v>
      </c>
      <c r="J71" s="83">
        <v>12000000</v>
      </c>
      <c r="K71" s="83">
        <v>0</v>
      </c>
      <c r="L71" s="83">
        <v>22000000</v>
      </c>
      <c r="M71" s="83">
        <v>0</v>
      </c>
      <c r="N71" s="83">
        <v>0</v>
      </c>
      <c r="O71" s="83">
        <v>153225352</v>
      </c>
      <c r="P71" s="83">
        <v>6973106</v>
      </c>
      <c r="Q71" s="82">
        <v>1429799600</v>
      </c>
      <c r="R71" s="84">
        <v>63</v>
      </c>
    </row>
    <row r="72" spans="2:18" ht="12">
      <c r="B72" s="85">
        <v>64</v>
      </c>
      <c r="C72" s="86" t="s">
        <v>79</v>
      </c>
      <c r="D72" s="83">
        <v>166520000</v>
      </c>
      <c r="E72" s="83">
        <v>5081000</v>
      </c>
      <c r="F72" s="83">
        <v>5167000</v>
      </c>
      <c r="G72" s="83">
        <v>22268447</v>
      </c>
      <c r="H72" s="83">
        <v>18411460</v>
      </c>
      <c r="I72" s="83">
        <v>0</v>
      </c>
      <c r="J72" s="83">
        <v>16000000</v>
      </c>
      <c r="K72" s="83">
        <v>0</v>
      </c>
      <c r="L72" s="83">
        <v>65587540</v>
      </c>
      <c r="M72" s="83">
        <v>0</v>
      </c>
      <c r="N72" s="83">
        <v>1000</v>
      </c>
      <c r="O72" s="83">
        <v>173950584</v>
      </c>
      <c r="P72" s="83">
        <v>7297871</v>
      </c>
      <c r="Q72" s="82">
        <v>1907040797</v>
      </c>
      <c r="R72" s="84">
        <v>64</v>
      </c>
    </row>
    <row r="73" spans="2:18" ht="12">
      <c r="B73" s="85">
        <v>65</v>
      </c>
      <c r="C73" s="86" t="s">
        <v>80</v>
      </c>
      <c r="D73" s="83">
        <v>249592309</v>
      </c>
      <c r="E73" s="83">
        <v>4784000</v>
      </c>
      <c r="F73" s="83">
        <v>4233000</v>
      </c>
      <c r="G73" s="83">
        <v>19508602</v>
      </c>
      <c r="H73" s="83">
        <v>32157000</v>
      </c>
      <c r="I73" s="83">
        <v>0</v>
      </c>
      <c r="J73" s="83">
        <v>10000000</v>
      </c>
      <c r="K73" s="83">
        <v>7843000</v>
      </c>
      <c r="L73" s="83">
        <v>90000000</v>
      </c>
      <c r="M73" s="83">
        <v>0</v>
      </c>
      <c r="N73" s="83">
        <v>0</v>
      </c>
      <c r="O73" s="83">
        <v>93728087</v>
      </c>
      <c r="P73" s="83">
        <v>6375396</v>
      </c>
      <c r="Q73" s="82">
        <v>1733481622</v>
      </c>
      <c r="R73" s="84">
        <v>65</v>
      </c>
    </row>
    <row r="74" spans="2:18" ht="12">
      <c r="B74" s="85">
        <v>66</v>
      </c>
      <c r="C74" s="86" t="s">
        <v>81</v>
      </c>
      <c r="D74" s="83">
        <v>66730295</v>
      </c>
      <c r="E74" s="83">
        <v>5630000</v>
      </c>
      <c r="F74" s="83">
        <v>6354000</v>
      </c>
      <c r="G74" s="83">
        <v>24249446</v>
      </c>
      <c r="H74" s="83">
        <v>15187000</v>
      </c>
      <c r="I74" s="83">
        <v>27783000</v>
      </c>
      <c r="J74" s="83">
        <v>7400000</v>
      </c>
      <c r="K74" s="83">
        <v>7809000</v>
      </c>
      <c r="L74" s="83">
        <v>8742000</v>
      </c>
      <c r="M74" s="83">
        <v>64240000</v>
      </c>
      <c r="N74" s="83">
        <v>0</v>
      </c>
      <c r="O74" s="83">
        <v>15251017</v>
      </c>
      <c r="P74" s="83">
        <v>3505526</v>
      </c>
      <c r="Q74" s="82">
        <v>1353405148</v>
      </c>
      <c r="R74" s="84">
        <v>66</v>
      </c>
    </row>
    <row r="75" spans="2:18" ht="12">
      <c r="B75" s="85">
        <v>67</v>
      </c>
      <c r="C75" s="86" t="s">
        <v>82</v>
      </c>
      <c r="D75" s="83">
        <v>155492477</v>
      </c>
      <c r="E75" s="83">
        <v>3556000</v>
      </c>
      <c r="F75" s="83">
        <v>2167000</v>
      </c>
      <c r="G75" s="83">
        <v>10167445</v>
      </c>
      <c r="H75" s="83">
        <v>9348000</v>
      </c>
      <c r="I75" s="83">
        <v>13237000</v>
      </c>
      <c r="J75" s="83">
        <v>2600000</v>
      </c>
      <c r="K75" s="83">
        <v>4959000</v>
      </c>
      <c r="L75" s="83">
        <v>1948000</v>
      </c>
      <c r="M75" s="83">
        <v>59999704</v>
      </c>
      <c r="N75" s="83">
        <v>0</v>
      </c>
      <c r="O75" s="83">
        <v>18997824</v>
      </c>
      <c r="P75" s="83">
        <v>821295</v>
      </c>
      <c r="Q75" s="82">
        <v>870199030</v>
      </c>
      <c r="R75" s="84">
        <v>67</v>
      </c>
    </row>
    <row r="76" spans="2:18" ht="12">
      <c r="B76" s="85">
        <v>68</v>
      </c>
      <c r="C76" s="86" t="s">
        <v>83</v>
      </c>
      <c r="D76" s="83">
        <v>140614299</v>
      </c>
      <c r="E76" s="83">
        <v>3014000</v>
      </c>
      <c r="F76" s="83">
        <v>3267000</v>
      </c>
      <c r="G76" s="83">
        <v>9493901</v>
      </c>
      <c r="H76" s="83">
        <v>6601580</v>
      </c>
      <c r="I76" s="83">
        <v>17503000</v>
      </c>
      <c r="J76" s="83">
        <v>3200000</v>
      </c>
      <c r="K76" s="83">
        <v>3195000</v>
      </c>
      <c r="L76" s="83">
        <v>57940000</v>
      </c>
      <c r="M76" s="83">
        <v>0</v>
      </c>
      <c r="N76" s="83">
        <v>0</v>
      </c>
      <c r="O76" s="83">
        <v>49597741</v>
      </c>
      <c r="P76" s="83">
        <v>2744062</v>
      </c>
      <c r="Q76" s="82">
        <v>892196521</v>
      </c>
      <c r="R76" s="84">
        <v>68</v>
      </c>
    </row>
    <row r="77" spans="2:18" ht="12">
      <c r="B77" s="85">
        <v>69</v>
      </c>
      <c r="C77" s="86" t="s">
        <v>84</v>
      </c>
      <c r="D77" s="83">
        <v>303588995</v>
      </c>
      <c r="E77" s="83">
        <v>12115000</v>
      </c>
      <c r="F77" s="83">
        <v>8157000</v>
      </c>
      <c r="G77" s="83">
        <v>33230412</v>
      </c>
      <c r="H77" s="83">
        <v>36662700</v>
      </c>
      <c r="I77" s="83">
        <v>37558000</v>
      </c>
      <c r="J77" s="83">
        <v>28000000</v>
      </c>
      <c r="K77" s="83">
        <v>0</v>
      </c>
      <c r="L77" s="83">
        <v>100000000</v>
      </c>
      <c r="M77" s="83">
        <v>47000000</v>
      </c>
      <c r="N77" s="83">
        <v>0</v>
      </c>
      <c r="O77" s="83">
        <v>91972986</v>
      </c>
      <c r="P77" s="83">
        <v>5773896</v>
      </c>
      <c r="Q77" s="82">
        <v>2717436508</v>
      </c>
      <c r="R77" s="84">
        <v>69</v>
      </c>
    </row>
    <row r="78" spans="2:18" ht="12">
      <c r="B78" s="85">
        <v>70</v>
      </c>
      <c r="C78" s="86" t="s">
        <v>85</v>
      </c>
      <c r="D78" s="83">
        <v>240647000</v>
      </c>
      <c r="E78" s="83">
        <v>4922000</v>
      </c>
      <c r="F78" s="83">
        <v>3472000</v>
      </c>
      <c r="G78" s="83">
        <v>21682186</v>
      </c>
      <c r="H78" s="83">
        <v>20844400</v>
      </c>
      <c r="I78" s="83">
        <v>35356000</v>
      </c>
      <c r="J78" s="83">
        <v>6400000</v>
      </c>
      <c r="K78" s="83">
        <v>0</v>
      </c>
      <c r="L78" s="83">
        <v>59945000</v>
      </c>
      <c r="M78" s="83">
        <v>0</v>
      </c>
      <c r="N78" s="83">
        <v>15809314</v>
      </c>
      <c r="O78" s="83">
        <v>123477228</v>
      </c>
      <c r="P78" s="83">
        <v>3426102</v>
      </c>
      <c r="Q78" s="82">
        <v>1872238177</v>
      </c>
      <c r="R78" s="84">
        <v>70</v>
      </c>
    </row>
    <row r="79" spans="2:18" ht="13.5" customHeight="1">
      <c r="B79" s="250" t="s">
        <v>13</v>
      </c>
      <c r="C79" s="250"/>
      <c r="D79" s="48">
        <f>SUM(D9:D78)</f>
        <v>18042705094</v>
      </c>
      <c r="E79" s="48">
        <f aca="true" t="shared" si="0" ref="E79:Q79">SUM(E9:E78)</f>
        <v>471077000</v>
      </c>
      <c r="F79" s="48">
        <f t="shared" si="0"/>
        <v>536617000</v>
      </c>
      <c r="G79" s="48">
        <f t="shared" si="0"/>
        <v>2086097693</v>
      </c>
      <c r="H79" s="48">
        <f t="shared" si="0"/>
        <v>2449375200</v>
      </c>
      <c r="I79" s="48">
        <f t="shared" si="0"/>
        <v>1417129656</v>
      </c>
      <c r="J79" s="48">
        <f t="shared" si="0"/>
        <v>854360000</v>
      </c>
      <c r="K79" s="48">
        <f t="shared" si="0"/>
        <v>877769124</v>
      </c>
      <c r="L79" s="48">
        <f t="shared" si="0"/>
        <v>1741144765</v>
      </c>
      <c r="M79" s="48">
        <f t="shared" si="0"/>
        <v>1325679970</v>
      </c>
      <c r="N79" s="48">
        <f t="shared" si="0"/>
        <v>15810314</v>
      </c>
      <c r="O79" s="48">
        <f t="shared" si="0"/>
        <v>3971622526</v>
      </c>
      <c r="P79" s="48">
        <f t="shared" si="0"/>
        <v>399011895</v>
      </c>
      <c r="Q79" s="48">
        <f t="shared" si="0"/>
        <v>141361712525</v>
      </c>
      <c r="R79" s="84"/>
    </row>
    <row r="80" spans="2:18" ht="13.5" customHeight="1">
      <c r="B80" s="250" t="s">
        <v>14</v>
      </c>
      <c r="C80" s="250"/>
      <c r="D80" s="48">
        <f>SUM(D9:D19)</f>
        <v>11488670803</v>
      </c>
      <c r="E80" s="48">
        <f aca="true" t="shared" si="1" ref="E80:Q80">SUM(E9:E19)</f>
        <v>240361000</v>
      </c>
      <c r="F80" s="48">
        <f>SUM(F9:F19)</f>
        <v>333648000</v>
      </c>
      <c r="G80" s="48">
        <f t="shared" si="1"/>
        <v>1243251267</v>
      </c>
      <c r="H80" s="48">
        <f t="shared" si="1"/>
        <v>1440590964</v>
      </c>
      <c r="I80" s="48">
        <f t="shared" si="1"/>
        <v>1071999503</v>
      </c>
      <c r="J80" s="48">
        <f t="shared" si="1"/>
        <v>534360000</v>
      </c>
      <c r="K80" s="48">
        <f t="shared" si="1"/>
        <v>476234000</v>
      </c>
      <c r="L80" s="48">
        <f t="shared" si="1"/>
        <v>935957510</v>
      </c>
      <c r="M80" s="48">
        <f t="shared" si="1"/>
        <v>708946266</v>
      </c>
      <c r="N80" s="48">
        <f t="shared" si="1"/>
        <v>0</v>
      </c>
      <c r="O80" s="48">
        <f t="shared" si="1"/>
        <v>939459007</v>
      </c>
      <c r="P80" s="48">
        <f t="shared" si="1"/>
        <v>241669359</v>
      </c>
      <c r="Q80" s="48">
        <f t="shared" si="1"/>
        <v>84053057247</v>
      </c>
      <c r="R80" s="84"/>
    </row>
    <row r="81" spans="2:18" ht="13.5" customHeight="1">
      <c r="B81" s="250" t="s">
        <v>15</v>
      </c>
      <c r="C81" s="250"/>
      <c r="D81" s="48">
        <f>SUM(D20:D78)</f>
        <v>6554034291</v>
      </c>
      <c r="E81" s="48">
        <f aca="true" t="shared" si="2" ref="E81:Q81">SUM(E20:E78)</f>
        <v>230716000</v>
      </c>
      <c r="F81" s="48">
        <f>SUM(F20:F78)</f>
        <v>202969000</v>
      </c>
      <c r="G81" s="48">
        <f t="shared" si="2"/>
        <v>842846426</v>
      </c>
      <c r="H81" s="48">
        <f t="shared" si="2"/>
        <v>1008784236</v>
      </c>
      <c r="I81" s="48">
        <f t="shared" si="2"/>
        <v>345130153</v>
      </c>
      <c r="J81" s="48">
        <f t="shared" si="2"/>
        <v>320000000</v>
      </c>
      <c r="K81" s="48">
        <f t="shared" si="2"/>
        <v>401535124</v>
      </c>
      <c r="L81" s="48">
        <f t="shared" si="2"/>
        <v>805187255</v>
      </c>
      <c r="M81" s="48">
        <f t="shared" si="2"/>
        <v>616733704</v>
      </c>
      <c r="N81" s="48">
        <f t="shared" si="2"/>
        <v>15810314</v>
      </c>
      <c r="O81" s="48">
        <f t="shared" si="2"/>
        <v>3032163519</v>
      </c>
      <c r="P81" s="48">
        <f t="shared" si="2"/>
        <v>157342536</v>
      </c>
      <c r="Q81" s="48">
        <f t="shared" si="2"/>
        <v>57308655278</v>
      </c>
      <c r="R81" s="84"/>
    </row>
    <row r="82" spans="2:18" ht="12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39"/>
    </row>
  </sheetData>
  <mergeCells count="8">
    <mergeCell ref="O5:O6"/>
    <mergeCell ref="H6:H7"/>
    <mergeCell ref="I6:I7"/>
    <mergeCell ref="L6:L7"/>
    <mergeCell ref="B8:C8"/>
    <mergeCell ref="B79:C79"/>
    <mergeCell ref="B80:C80"/>
    <mergeCell ref="B81:C81"/>
  </mergeCells>
  <printOptions/>
  <pageMargins left="0.75" right="0.75" top="1" bottom="1" header="0.512" footer="0.512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1"/>
  <sheetViews>
    <sheetView workbookViewId="0" topLeftCell="A1">
      <selection activeCell="A1" sqref="A1"/>
    </sheetView>
  </sheetViews>
  <sheetFormatPr defaultColWidth="9.00390625" defaultRowHeight="13.5"/>
  <cols>
    <col min="1" max="1" width="3.625" style="31" customWidth="1"/>
    <col min="2" max="2" width="3.375" style="33" customWidth="1"/>
    <col min="3" max="3" width="8.625" style="31" customWidth="1"/>
    <col min="4" max="4" width="12.50390625" style="31" bestFit="1" customWidth="1"/>
    <col min="5" max="5" width="13.375" style="31" bestFit="1" customWidth="1"/>
    <col min="6" max="6" width="10.75390625" style="31" bestFit="1" customWidth="1"/>
    <col min="7" max="7" width="13.375" style="31" bestFit="1" customWidth="1"/>
    <col min="8" max="8" width="12.50390625" style="31" bestFit="1" customWidth="1"/>
    <col min="9" max="9" width="9.00390625" style="31" bestFit="1" customWidth="1"/>
    <col min="10" max="10" width="12.50390625" style="31" bestFit="1" customWidth="1"/>
    <col min="11" max="11" width="10.75390625" style="31" bestFit="1" customWidth="1"/>
    <col min="12" max="12" width="13.375" style="31" bestFit="1" customWidth="1"/>
    <col min="13" max="13" width="3.375" style="33" customWidth="1"/>
    <col min="14" max="16384" width="9.00390625" style="31" customWidth="1"/>
  </cols>
  <sheetData>
    <row r="1" spans="2:13" ht="14.25">
      <c r="B1" s="43" t="s">
        <v>161</v>
      </c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2:13" ht="12" customHeight="1">
      <c r="B2" s="45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ht="12">
      <c r="B3" s="236"/>
      <c r="C3" s="237"/>
      <c r="D3" s="95" t="s">
        <v>106</v>
      </c>
      <c r="E3" s="96"/>
      <c r="F3" s="96"/>
      <c r="G3" s="96"/>
      <c r="H3" s="96"/>
      <c r="I3" s="96"/>
      <c r="J3" s="96"/>
      <c r="K3" s="96"/>
      <c r="L3" s="96"/>
      <c r="M3" s="94"/>
    </row>
    <row r="4" spans="2:13" ht="12">
      <c r="B4" s="238" t="s">
        <v>1</v>
      </c>
      <c r="C4" s="258" t="s">
        <v>2</v>
      </c>
      <c r="D4" s="94"/>
      <c r="E4" s="98" t="s">
        <v>107</v>
      </c>
      <c r="F4" s="98"/>
      <c r="G4" s="99"/>
      <c r="H4" s="99"/>
      <c r="I4" s="99"/>
      <c r="J4" s="99"/>
      <c r="K4" s="99"/>
      <c r="L4" s="100"/>
      <c r="M4" s="97" t="s">
        <v>1</v>
      </c>
    </row>
    <row r="5" spans="2:13" ht="12">
      <c r="B5" s="238" t="s">
        <v>3</v>
      </c>
      <c r="C5" s="248"/>
      <c r="D5" s="97" t="s">
        <v>108</v>
      </c>
      <c r="E5" s="101" t="s">
        <v>109</v>
      </c>
      <c r="F5" s="101"/>
      <c r="G5" s="102"/>
      <c r="H5" s="102"/>
      <c r="I5" s="102"/>
      <c r="J5" s="102"/>
      <c r="K5" s="102"/>
      <c r="L5" s="259" t="s">
        <v>4</v>
      </c>
      <c r="M5" s="97" t="s">
        <v>3</v>
      </c>
    </row>
    <row r="6" spans="2:13" ht="12">
      <c r="B6" s="239"/>
      <c r="C6" s="240"/>
      <c r="D6" s="103"/>
      <c r="E6" s="110" t="s">
        <v>87</v>
      </c>
      <c r="F6" s="110" t="s">
        <v>110</v>
      </c>
      <c r="G6" s="110" t="s">
        <v>111</v>
      </c>
      <c r="H6" s="110" t="s">
        <v>112</v>
      </c>
      <c r="I6" s="111" t="s">
        <v>113</v>
      </c>
      <c r="J6" s="110" t="s">
        <v>114</v>
      </c>
      <c r="K6" s="110" t="s">
        <v>115</v>
      </c>
      <c r="L6" s="260"/>
      <c r="M6" s="103"/>
    </row>
    <row r="7" spans="2:13" ht="12">
      <c r="B7" s="261"/>
      <c r="C7" s="261"/>
      <c r="D7" s="104" t="s">
        <v>12</v>
      </c>
      <c r="E7" s="104" t="s">
        <v>12</v>
      </c>
      <c r="F7" s="104" t="s">
        <v>12</v>
      </c>
      <c r="G7" s="104" t="s">
        <v>12</v>
      </c>
      <c r="H7" s="104" t="s">
        <v>12</v>
      </c>
      <c r="I7" s="104" t="s">
        <v>12</v>
      </c>
      <c r="J7" s="104" t="s">
        <v>12</v>
      </c>
      <c r="K7" s="104" t="s">
        <v>12</v>
      </c>
      <c r="L7" s="104" t="s">
        <v>12</v>
      </c>
      <c r="M7" s="105"/>
    </row>
    <row r="8" spans="2:13" ht="12">
      <c r="B8" s="107">
        <v>1</v>
      </c>
      <c r="C8" s="108" t="s">
        <v>16</v>
      </c>
      <c r="D8" s="109">
        <v>407080462</v>
      </c>
      <c r="E8" s="109">
        <v>7268751571</v>
      </c>
      <c r="F8" s="109">
        <v>104346239</v>
      </c>
      <c r="G8" s="106">
        <v>7373097810</v>
      </c>
      <c r="H8" s="109">
        <v>986267508</v>
      </c>
      <c r="I8" s="109">
        <v>0</v>
      </c>
      <c r="J8" s="109">
        <v>161040000</v>
      </c>
      <c r="K8" s="109">
        <v>90090000</v>
      </c>
      <c r="L8" s="106">
        <v>8610495318</v>
      </c>
      <c r="M8" s="105">
        <v>1</v>
      </c>
    </row>
    <row r="9" spans="2:13" ht="12">
      <c r="B9" s="107">
        <v>2</v>
      </c>
      <c r="C9" s="108" t="s">
        <v>17</v>
      </c>
      <c r="D9" s="109">
        <v>267556627</v>
      </c>
      <c r="E9" s="109">
        <v>5791058737</v>
      </c>
      <c r="F9" s="109">
        <v>76856149</v>
      </c>
      <c r="G9" s="106">
        <v>5867914886</v>
      </c>
      <c r="H9" s="109">
        <v>735970676</v>
      </c>
      <c r="I9" s="109">
        <v>180300</v>
      </c>
      <c r="J9" s="109">
        <v>129690000</v>
      </c>
      <c r="K9" s="109">
        <v>84070000</v>
      </c>
      <c r="L9" s="106">
        <v>6817825862</v>
      </c>
      <c r="M9" s="105">
        <v>2</v>
      </c>
    </row>
    <row r="10" spans="2:13" ht="12">
      <c r="B10" s="107">
        <v>3</v>
      </c>
      <c r="C10" s="108" t="s">
        <v>18</v>
      </c>
      <c r="D10" s="109">
        <v>248053949</v>
      </c>
      <c r="E10" s="109">
        <v>3886124785</v>
      </c>
      <c r="F10" s="109">
        <v>54407274</v>
      </c>
      <c r="G10" s="106">
        <v>3940532059</v>
      </c>
      <c r="H10" s="109">
        <v>489882885</v>
      </c>
      <c r="I10" s="109">
        <v>0</v>
      </c>
      <c r="J10" s="109">
        <v>63936000</v>
      </c>
      <c r="K10" s="109">
        <v>38700000</v>
      </c>
      <c r="L10" s="106">
        <v>4533050944</v>
      </c>
      <c r="M10" s="105">
        <v>3</v>
      </c>
    </row>
    <row r="11" spans="2:13" ht="12">
      <c r="B11" s="107">
        <v>4</v>
      </c>
      <c r="C11" s="108" t="s">
        <v>19</v>
      </c>
      <c r="D11" s="109">
        <v>157253881</v>
      </c>
      <c r="E11" s="109">
        <v>3318847989</v>
      </c>
      <c r="F11" s="109">
        <v>44152239</v>
      </c>
      <c r="G11" s="106">
        <v>3363000228</v>
      </c>
      <c r="H11" s="109">
        <v>421568847</v>
      </c>
      <c r="I11" s="109">
        <v>0</v>
      </c>
      <c r="J11" s="109">
        <v>123750000</v>
      </c>
      <c r="K11" s="109">
        <v>29600000</v>
      </c>
      <c r="L11" s="106">
        <v>3937919075</v>
      </c>
      <c r="M11" s="105">
        <v>4</v>
      </c>
    </row>
    <row r="12" spans="2:13" ht="12">
      <c r="B12" s="107">
        <v>5</v>
      </c>
      <c r="C12" s="108" t="s">
        <v>20</v>
      </c>
      <c r="D12" s="109">
        <v>53698129</v>
      </c>
      <c r="E12" s="109">
        <v>3824758298</v>
      </c>
      <c r="F12" s="109">
        <v>71364181</v>
      </c>
      <c r="G12" s="106">
        <v>3896122479</v>
      </c>
      <c r="H12" s="109">
        <v>505511887</v>
      </c>
      <c r="I12" s="109">
        <v>0</v>
      </c>
      <c r="J12" s="109">
        <v>118800000</v>
      </c>
      <c r="K12" s="109">
        <v>40620000</v>
      </c>
      <c r="L12" s="106">
        <v>4561054366</v>
      </c>
      <c r="M12" s="105">
        <v>5</v>
      </c>
    </row>
    <row r="13" spans="2:13" ht="12">
      <c r="B13" s="107">
        <v>6</v>
      </c>
      <c r="C13" s="108" t="s">
        <v>21</v>
      </c>
      <c r="D13" s="109">
        <v>25208895</v>
      </c>
      <c r="E13" s="109">
        <v>1584456895</v>
      </c>
      <c r="F13" s="109">
        <v>17951039</v>
      </c>
      <c r="G13" s="106">
        <v>1602407934</v>
      </c>
      <c r="H13" s="109">
        <v>215482032</v>
      </c>
      <c r="I13" s="109">
        <v>0</v>
      </c>
      <c r="J13" s="109">
        <v>35310000</v>
      </c>
      <c r="K13" s="109">
        <v>21140000</v>
      </c>
      <c r="L13" s="106">
        <v>1874339966</v>
      </c>
      <c r="M13" s="105">
        <v>6</v>
      </c>
    </row>
    <row r="14" spans="2:13" ht="12">
      <c r="B14" s="107">
        <v>7</v>
      </c>
      <c r="C14" s="108" t="s">
        <v>22</v>
      </c>
      <c r="D14" s="109">
        <v>120473495</v>
      </c>
      <c r="E14" s="109">
        <v>2213071298</v>
      </c>
      <c r="F14" s="109">
        <v>33010207</v>
      </c>
      <c r="G14" s="106">
        <v>2246081505</v>
      </c>
      <c r="H14" s="109">
        <v>277711079</v>
      </c>
      <c r="I14" s="109">
        <v>0</v>
      </c>
      <c r="J14" s="109">
        <v>50970000</v>
      </c>
      <c r="K14" s="109">
        <v>20400000</v>
      </c>
      <c r="L14" s="106">
        <v>2595162584</v>
      </c>
      <c r="M14" s="105">
        <v>7</v>
      </c>
    </row>
    <row r="15" spans="2:13" ht="12">
      <c r="B15" s="107">
        <v>8</v>
      </c>
      <c r="C15" s="108" t="s">
        <v>23</v>
      </c>
      <c r="D15" s="109">
        <v>30393551</v>
      </c>
      <c r="E15" s="109">
        <v>1377005634</v>
      </c>
      <c r="F15" s="109">
        <v>18562598</v>
      </c>
      <c r="G15" s="106">
        <v>1395568232</v>
      </c>
      <c r="H15" s="109">
        <v>185413218</v>
      </c>
      <c r="I15" s="109">
        <v>0</v>
      </c>
      <c r="J15" s="109">
        <v>33990000</v>
      </c>
      <c r="K15" s="109">
        <v>13750000</v>
      </c>
      <c r="L15" s="106">
        <v>1628721450</v>
      </c>
      <c r="M15" s="105">
        <v>8</v>
      </c>
    </row>
    <row r="16" spans="2:13" ht="12">
      <c r="B16" s="107">
        <v>9</v>
      </c>
      <c r="C16" s="108" t="s">
        <v>24</v>
      </c>
      <c r="D16" s="109">
        <v>35826831</v>
      </c>
      <c r="E16" s="109">
        <v>1771797422</v>
      </c>
      <c r="F16" s="109">
        <v>26363577</v>
      </c>
      <c r="G16" s="106">
        <v>1798160999</v>
      </c>
      <c r="H16" s="109">
        <v>241250902</v>
      </c>
      <c r="I16" s="109">
        <v>20853</v>
      </c>
      <c r="J16" s="109">
        <v>33000000</v>
      </c>
      <c r="K16" s="109">
        <v>16450000</v>
      </c>
      <c r="L16" s="106">
        <v>2088882754</v>
      </c>
      <c r="M16" s="105">
        <v>9</v>
      </c>
    </row>
    <row r="17" spans="2:13" ht="12">
      <c r="B17" s="107">
        <v>10</v>
      </c>
      <c r="C17" s="108" t="s">
        <v>25</v>
      </c>
      <c r="D17" s="109">
        <v>20039484</v>
      </c>
      <c r="E17" s="109">
        <v>1397490848</v>
      </c>
      <c r="F17" s="109">
        <v>21717984</v>
      </c>
      <c r="G17" s="106">
        <v>1419208832</v>
      </c>
      <c r="H17" s="109">
        <v>195119956</v>
      </c>
      <c r="I17" s="109">
        <v>0</v>
      </c>
      <c r="J17" s="109">
        <v>20800000</v>
      </c>
      <c r="K17" s="109">
        <v>14300000</v>
      </c>
      <c r="L17" s="106">
        <v>1649428788</v>
      </c>
      <c r="M17" s="105">
        <v>10</v>
      </c>
    </row>
    <row r="18" spans="2:13" ht="12">
      <c r="B18" s="107">
        <v>11</v>
      </c>
      <c r="C18" s="108" t="s">
        <v>26</v>
      </c>
      <c r="D18" s="109">
        <v>21494943</v>
      </c>
      <c r="E18" s="109">
        <v>1265022632</v>
      </c>
      <c r="F18" s="109">
        <v>15934301</v>
      </c>
      <c r="G18" s="106">
        <v>1280956933</v>
      </c>
      <c r="H18" s="109">
        <v>179794310</v>
      </c>
      <c r="I18" s="109">
        <v>0</v>
      </c>
      <c r="J18" s="109">
        <v>26100000</v>
      </c>
      <c r="K18" s="109">
        <v>13050000</v>
      </c>
      <c r="L18" s="106">
        <v>1499901243</v>
      </c>
      <c r="M18" s="105">
        <v>11</v>
      </c>
    </row>
    <row r="19" spans="2:13" ht="12">
      <c r="B19" s="107">
        <v>12</v>
      </c>
      <c r="C19" s="108" t="s">
        <v>27</v>
      </c>
      <c r="D19" s="109">
        <v>7241219</v>
      </c>
      <c r="E19" s="109">
        <v>339268189</v>
      </c>
      <c r="F19" s="109">
        <v>5595955</v>
      </c>
      <c r="G19" s="106">
        <v>344864144</v>
      </c>
      <c r="H19" s="109">
        <v>45125326</v>
      </c>
      <c r="I19" s="109">
        <v>0</v>
      </c>
      <c r="J19" s="109">
        <v>5100000</v>
      </c>
      <c r="K19" s="109">
        <v>2000000</v>
      </c>
      <c r="L19" s="106">
        <v>397089470</v>
      </c>
      <c r="M19" s="105">
        <v>12</v>
      </c>
    </row>
    <row r="20" spans="2:13" ht="12">
      <c r="B20" s="107">
        <v>13</v>
      </c>
      <c r="C20" s="108" t="s">
        <v>28</v>
      </c>
      <c r="D20" s="109">
        <v>9339324</v>
      </c>
      <c r="E20" s="109">
        <v>440576151</v>
      </c>
      <c r="F20" s="109">
        <v>7871211</v>
      </c>
      <c r="G20" s="106">
        <v>448447362</v>
      </c>
      <c r="H20" s="109">
        <v>58344047</v>
      </c>
      <c r="I20" s="109">
        <v>0</v>
      </c>
      <c r="J20" s="109">
        <v>11400000</v>
      </c>
      <c r="K20" s="109">
        <v>3200000</v>
      </c>
      <c r="L20" s="106">
        <v>521391409</v>
      </c>
      <c r="M20" s="105">
        <v>13</v>
      </c>
    </row>
    <row r="21" spans="2:13" ht="12">
      <c r="B21" s="107">
        <v>14</v>
      </c>
      <c r="C21" s="108" t="s">
        <v>29</v>
      </c>
      <c r="D21" s="109">
        <v>7612661</v>
      </c>
      <c r="E21" s="109">
        <v>595866480</v>
      </c>
      <c r="F21" s="109">
        <v>7224962</v>
      </c>
      <c r="G21" s="106">
        <v>603091442</v>
      </c>
      <c r="H21" s="109">
        <v>73199750</v>
      </c>
      <c r="I21" s="109">
        <v>0</v>
      </c>
      <c r="J21" s="109">
        <v>12600000</v>
      </c>
      <c r="K21" s="109">
        <v>4300000</v>
      </c>
      <c r="L21" s="106">
        <v>693191192</v>
      </c>
      <c r="M21" s="105">
        <v>14</v>
      </c>
    </row>
    <row r="22" spans="2:13" ht="12">
      <c r="B22" s="107">
        <v>15</v>
      </c>
      <c r="C22" s="108" t="s">
        <v>30</v>
      </c>
      <c r="D22" s="109">
        <v>5916583</v>
      </c>
      <c r="E22" s="109">
        <v>418537320</v>
      </c>
      <c r="F22" s="109">
        <v>5082475</v>
      </c>
      <c r="G22" s="106">
        <v>423619795</v>
      </c>
      <c r="H22" s="109">
        <v>53115539</v>
      </c>
      <c r="I22" s="109">
        <v>0</v>
      </c>
      <c r="J22" s="109">
        <v>9600000</v>
      </c>
      <c r="K22" s="109">
        <v>3450000</v>
      </c>
      <c r="L22" s="106">
        <v>489785334</v>
      </c>
      <c r="M22" s="105">
        <v>15</v>
      </c>
    </row>
    <row r="23" spans="2:13" ht="12">
      <c r="B23" s="107">
        <v>16</v>
      </c>
      <c r="C23" s="108" t="s">
        <v>31</v>
      </c>
      <c r="D23" s="109">
        <v>5168634</v>
      </c>
      <c r="E23" s="109">
        <v>310859809</v>
      </c>
      <c r="F23" s="109">
        <v>4415894</v>
      </c>
      <c r="G23" s="106">
        <v>315275703</v>
      </c>
      <c r="H23" s="109">
        <v>43655846</v>
      </c>
      <c r="I23" s="109">
        <v>0</v>
      </c>
      <c r="J23" s="109">
        <v>6300000</v>
      </c>
      <c r="K23" s="109">
        <v>2100000</v>
      </c>
      <c r="L23" s="106">
        <v>367331549</v>
      </c>
      <c r="M23" s="105">
        <v>16</v>
      </c>
    </row>
    <row r="24" spans="2:13" ht="12">
      <c r="B24" s="107">
        <v>17</v>
      </c>
      <c r="C24" s="108" t="s">
        <v>32</v>
      </c>
      <c r="D24" s="109">
        <v>6079155</v>
      </c>
      <c r="E24" s="109">
        <v>342180904</v>
      </c>
      <c r="F24" s="109">
        <v>3759751</v>
      </c>
      <c r="G24" s="106">
        <v>345940655</v>
      </c>
      <c r="H24" s="109">
        <v>50745211</v>
      </c>
      <c r="I24" s="109">
        <v>0</v>
      </c>
      <c r="J24" s="109">
        <v>7500000</v>
      </c>
      <c r="K24" s="109">
        <v>3150000</v>
      </c>
      <c r="L24" s="106">
        <v>407335866</v>
      </c>
      <c r="M24" s="105">
        <v>17</v>
      </c>
    </row>
    <row r="25" spans="2:13" ht="12">
      <c r="B25" s="107">
        <v>18</v>
      </c>
      <c r="C25" s="108" t="s">
        <v>33</v>
      </c>
      <c r="D25" s="109">
        <v>12127866</v>
      </c>
      <c r="E25" s="109">
        <v>575452082</v>
      </c>
      <c r="F25" s="109">
        <v>5674042</v>
      </c>
      <c r="G25" s="106">
        <v>581126124</v>
      </c>
      <c r="H25" s="109">
        <v>80562380</v>
      </c>
      <c r="I25" s="109">
        <v>0</v>
      </c>
      <c r="J25" s="109">
        <v>8700000</v>
      </c>
      <c r="K25" s="109">
        <v>3450000</v>
      </c>
      <c r="L25" s="106">
        <v>673838504</v>
      </c>
      <c r="M25" s="105">
        <v>18</v>
      </c>
    </row>
    <row r="26" spans="2:13" ht="12">
      <c r="B26" s="107">
        <v>19</v>
      </c>
      <c r="C26" s="108" t="s">
        <v>34</v>
      </c>
      <c r="D26" s="109">
        <v>2286889</v>
      </c>
      <c r="E26" s="109">
        <v>97465477</v>
      </c>
      <c r="F26" s="109">
        <v>573765</v>
      </c>
      <c r="G26" s="106">
        <v>98039242</v>
      </c>
      <c r="H26" s="109">
        <v>16014194</v>
      </c>
      <c r="I26" s="109">
        <v>0</v>
      </c>
      <c r="J26" s="109">
        <v>900000</v>
      </c>
      <c r="K26" s="109">
        <v>960000</v>
      </c>
      <c r="L26" s="106">
        <v>115913436</v>
      </c>
      <c r="M26" s="105">
        <v>19</v>
      </c>
    </row>
    <row r="27" spans="2:13" ht="12">
      <c r="B27" s="107">
        <v>20</v>
      </c>
      <c r="C27" s="108" t="s">
        <v>35</v>
      </c>
      <c r="D27" s="109">
        <v>2961794</v>
      </c>
      <c r="E27" s="109">
        <v>98041419</v>
      </c>
      <c r="F27" s="109">
        <v>845691</v>
      </c>
      <c r="G27" s="106">
        <v>98887110</v>
      </c>
      <c r="H27" s="109">
        <v>11677729</v>
      </c>
      <c r="I27" s="109">
        <v>0</v>
      </c>
      <c r="J27" s="109">
        <v>600000</v>
      </c>
      <c r="K27" s="109">
        <v>2100000</v>
      </c>
      <c r="L27" s="106">
        <v>113264839</v>
      </c>
      <c r="M27" s="105">
        <v>20</v>
      </c>
    </row>
    <row r="28" spans="2:13" ht="12">
      <c r="B28" s="107">
        <v>21</v>
      </c>
      <c r="C28" s="108" t="s">
        <v>36</v>
      </c>
      <c r="D28" s="109">
        <v>16508179</v>
      </c>
      <c r="E28" s="109">
        <v>754806890</v>
      </c>
      <c r="F28" s="109">
        <v>5793855</v>
      </c>
      <c r="G28" s="106">
        <v>760600745</v>
      </c>
      <c r="H28" s="109">
        <v>104339208</v>
      </c>
      <c r="I28" s="109">
        <v>0</v>
      </c>
      <c r="J28" s="109">
        <v>11400000</v>
      </c>
      <c r="K28" s="109">
        <v>7300000</v>
      </c>
      <c r="L28" s="106">
        <v>883639953</v>
      </c>
      <c r="M28" s="105">
        <v>21</v>
      </c>
    </row>
    <row r="29" spans="2:13" ht="12">
      <c r="B29" s="107">
        <v>22</v>
      </c>
      <c r="C29" s="108" t="s">
        <v>37</v>
      </c>
      <c r="D29" s="109">
        <v>6688064</v>
      </c>
      <c r="E29" s="109">
        <v>165176864</v>
      </c>
      <c r="F29" s="109">
        <v>1355226</v>
      </c>
      <c r="G29" s="106">
        <v>166532090</v>
      </c>
      <c r="H29" s="109">
        <v>19743278</v>
      </c>
      <c r="I29" s="109">
        <v>0</v>
      </c>
      <c r="J29" s="109">
        <v>1500000</v>
      </c>
      <c r="K29" s="109">
        <v>2000000</v>
      </c>
      <c r="L29" s="106">
        <v>189775368</v>
      </c>
      <c r="M29" s="105">
        <v>22</v>
      </c>
    </row>
    <row r="30" spans="2:13" ht="12">
      <c r="B30" s="107">
        <v>23</v>
      </c>
      <c r="C30" s="108" t="s">
        <v>38</v>
      </c>
      <c r="D30" s="109">
        <v>10452377</v>
      </c>
      <c r="E30" s="109">
        <v>530013351</v>
      </c>
      <c r="F30" s="109">
        <v>7361762</v>
      </c>
      <c r="G30" s="106">
        <v>537375113</v>
      </c>
      <c r="H30" s="109">
        <v>76934277</v>
      </c>
      <c r="I30" s="109">
        <v>0</v>
      </c>
      <c r="J30" s="109">
        <v>8100000</v>
      </c>
      <c r="K30" s="109">
        <v>4850000</v>
      </c>
      <c r="L30" s="106">
        <v>627259390</v>
      </c>
      <c r="M30" s="105">
        <v>23</v>
      </c>
    </row>
    <row r="31" spans="2:13" ht="12">
      <c r="B31" s="107">
        <v>24</v>
      </c>
      <c r="C31" s="108" t="s">
        <v>39</v>
      </c>
      <c r="D31" s="109">
        <v>20201490</v>
      </c>
      <c r="E31" s="109">
        <v>886021232</v>
      </c>
      <c r="F31" s="109">
        <v>9509483</v>
      </c>
      <c r="G31" s="106">
        <v>895530715</v>
      </c>
      <c r="H31" s="109">
        <v>122899387</v>
      </c>
      <c r="I31" s="109">
        <v>0</v>
      </c>
      <c r="J31" s="109">
        <v>25500000</v>
      </c>
      <c r="K31" s="109">
        <v>6800000</v>
      </c>
      <c r="L31" s="106">
        <v>1050730102</v>
      </c>
      <c r="M31" s="105">
        <v>24</v>
      </c>
    </row>
    <row r="32" spans="2:13" ht="12">
      <c r="B32" s="107">
        <v>25</v>
      </c>
      <c r="C32" s="108" t="s">
        <v>40</v>
      </c>
      <c r="D32" s="109">
        <v>8390003</v>
      </c>
      <c r="E32" s="109">
        <v>399877954</v>
      </c>
      <c r="F32" s="109">
        <v>5051787</v>
      </c>
      <c r="G32" s="106">
        <v>404929741</v>
      </c>
      <c r="H32" s="109">
        <v>60302927</v>
      </c>
      <c r="I32" s="109">
        <v>0</v>
      </c>
      <c r="J32" s="109">
        <v>7200000</v>
      </c>
      <c r="K32" s="109">
        <v>3350000</v>
      </c>
      <c r="L32" s="106">
        <v>475782668</v>
      </c>
      <c r="M32" s="105">
        <v>25</v>
      </c>
    </row>
    <row r="33" spans="2:13" ht="12">
      <c r="B33" s="107">
        <v>26</v>
      </c>
      <c r="C33" s="108" t="s">
        <v>41</v>
      </c>
      <c r="D33" s="109">
        <v>10599755</v>
      </c>
      <c r="E33" s="109">
        <v>50655874</v>
      </c>
      <c r="F33" s="109">
        <v>289326</v>
      </c>
      <c r="G33" s="106">
        <v>50945200</v>
      </c>
      <c r="H33" s="109">
        <v>6226139</v>
      </c>
      <c r="I33" s="109">
        <v>0</v>
      </c>
      <c r="J33" s="109">
        <v>600000</v>
      </c>
      <c r="K33" s="109">
        <v>650000</v>
      </c>
      <c r="L33" s="106">
        <v>58421339</v>
      </c>
      <c r="M33" s="105">
        <v>26</v>
      </c>
    </row>
    <row r="34" spans="2:13" ht="12">
      <c r="B34" s="107">
        <v>27</v>
      </c>
      <c r="C34" s="108" t="s">
        <v>42</v>
      </c>
      <c r="D34" s="109">
        <v>6076532</v>
      </c>
      <c r="E34" s="109">
        <v>150330427</v>
      </c>
      <c r="F34" s="109">
        <v>2053022</v>
      </c>
      <c r="G34" s="106">
        <v>152383449</v>
      </c>
      <c r="H34" s="109">
        <v>13085115</v>
      </c>
      <c r="I34" s="109">
        <v>0</v>
      </c>
      <c r="J34" s="109">
        <v>2100000</v>
      </c>
      <c r="K34" s="109">
        <v>1350000</v>
      </c>
      <c r="L34" s="106">
        <v>168918564</v>
      </c>
      <c r="M34" s="105">
        <v>27</v>
      </c>
    </row>
    <row r="35" spans="2:13" ht="12">
      <c r="B35" s="107">
        <v>28</v>
      </c>
      <c r="C35" s="108" t="s">
        <v>43</v>
      </c>
      <c r="D35" s="109">
        <v>8080938</v>
      </c>
      <c r="E35" s="109">
        <v>341864057</v>
      </c>
      <c r="F35" s="109">
        <v>4094681</v>
      </c>
      <c r="G35" s="106">
        <v>345958738</v>
      </c>
      <c r="H35" s="109">
        <v>47002591</v>
      </c>
      <c r="I35" s="109">
        <v>0</v>
      </c>
      <c r="J35" s="109">
        <v>4200000</v>
      </c>
      <c r="K35" s="109">
        <v>2600000</v>
      </c>
      <c r="L35" s="106">
        <v>399761329</v>
      </c>
      <c r="M35" s="105">
        <v>28</v>
      </c>
    </row>
    <row r="36" spans="2:13" ht="12">
      <c r="B36" s="107">
        <v>29</v>
      </c>
      <c r="C36" s="108" t="s">
        <v>44</v>
      </c>
      <c r="D36" s="109">
        <v>5874759</v>
      </c>
      <c r="E36" s="109">
        <v>459303811</v>
      </c>
      <c r="F36" s="109">
        <v>5750521</v>
      </c>
      <c r="G36" s="106">
        <v>465054332</v>
      </c>
      <c r="H36" s="109">
        <v>68292685</v>
      </c>
      <c r="I36" s="109">
        <v>0</v>
      </c>
      <c r="J36" s="109">
        <v>9300000</v>
      </c>
      <c r="K36" s="109">
        <v>2950000</v>
      </c>
      <c r="L36" s="106">
        <v>545597017</v>
      </c>
      <c r="M36" s="105">
        <v>29</v>
      </c>
    </row>
    <row r="37" spans="2:13" ht="12">
      <c r="B37" s="107">
        <v>30</v>
      </c>
      <c r="C37" s="108" t="s">
        <v>45</v>
      </c>
      <c r="D37" s="109">
        <v>9459839</v>
      </c>
      <c r="E37" s="109">
        <v>347559793</v>
      </c>
      <c r="F37" s="109">
        <v>4460686</v>
      </c>
      <c r="G37" s="106">
        <v>352020479</v>
      </c>
      <c r="H37" s="109">
        <v>49903041</v>
      </c>
      <c r="I37" s="109">
        <v>0</v>
      </c>
      <c r="J37" s="109">
        <v>4800000</v>
      </c>
      <c r="K37" s="109">
        <v>3400000</v>
      </c>
      <c r="L37" s="106">
        <v>410123520</v>
      </c>
      <c r="M37" s="105">
        <v>30</v>
      </c>
    </row>
    <row r="38" spans="2:13" ht="12">
      <c r="B38" s="107">
        <v>31</v>
      </c>
      <c r="C38" s="108" t="s">
        <v>46</v>
      </c>
      <c r="D38" s="109">
        <v>6201644</v>
      </c>
      <c r="E38" s="109">
        <v>275657685</v>
      </c>
      <c r="F38" s="109">
        <v>3010336</v>
      </c>
      <c r="G38" s="106">
        <v>278668021</v>
      </c>
      <c r="H38" s="109">
        <v>36577553</v>
      </c>
      <c r="I38" s="109">
        <v>0</v>
      </c>
      <c r="J38" s="109">
        <v>4200000</v>
      </c>
      <c r="K38" s="109">
        <v>2700000</v>
      </c>
      <c r="L38" s="106">
        <v>322145574</v>
      </c>
      <c r="M38" s="105">
        <v>31</v>
      </c>
    </row>
    <row r="39" spans="2:13" ht="12">
      <c r="B39" s="107">
        <v>32</v>
      </c>
      <c r="C39" s="108" t="s">
        <v>47</v>
      </c>
      <c r="D39" s="109">
        <v>16738401</v>
      </c>
      <c r="E39" s="109">
        <v>707936462</v>
      </c>
      <c r="F39" s="109">
        <v>9859777</v>
      </c>
      <c r="G39" s="106">
        <v>717796239</v>
      </c>
      <c r="H39" s="109">
        <v>93238198</v>
      </c>
      <c r="I39" s="109">
        <v>0</v>
      </c>
      <c r="J39" s="109">
        <v>10500000</v>
      </c>
      <c r="K39" s="109">
        <v>5700000</v>
      </c>
      <c r="L39" s="106">
        <v>827234437</v>
      </c>
      <c r="M39" s="105">
        <v>32</v>
      </c>
    </row>
    <row r="40" spans="2:13" ht="12">
      <c r="B40" s="107">
        <v>33</v>
      </c>
      <c r="C40" s="108" t="s">
        <v>48</v>
      </c>
      <c r="D40" s="109">
        <v>3396748</v>
      </c>
      <c r="E40" s="109">
        <v>79398456</v>
      </c>
      <c r="F40" s="109">
        <v>288784</v>
      </c>
      <c r="G40" s="106">
        <v>79687240</v>
      </c>
      <c r="H40" s="109">
        <v>13717098</v>
      </c>
      <c r="I40" s="109">
        <v>0</v>
      </c>
      <c r="J40" s="109">
        <v>0</v>
      </c>
      <c r="K40" s="109">
        <v>1100000</v>
      </c>
      <c r="L40" s="106">
        <v>94504338</v>
      </c>
      <c r="M40" s="105">
        <v>33</v>
      </c>
    </row>
    <row r="41" spans="2:13" ht="12">
      <c r="B41" s="107">
        <v>34</v>
      </c>
      <c r="C41" s="108" t="s">
        <v>49</v>
      </c>
      <c r="D41" s="109">
        <v>27437899</v>
      </c>
      <c r="E41" s="109">
        <v>24184649</v>
      </c>
      <c r="F41" s="109">
        <v>20881</v>
      </c>
      <c r="G41" s="106">
        <v>24205530</v>
      </c>
      <c r="H41" s="109">
        <v>3439774</v>
      </c>
      <c r="I41" s="109">
        <v>0</v>
      </c>
      <c r="J41" s="109">
        <v>300000</v>
      </c>
      <c r="K41" s="109">
        <v>400000</v>
      </c>
      <c r="L41" s="106">
        <v>28345304</v>
      </c>
      <c r="M41" s="105">
        <v>34</v>
      </c>
    </row>
    <row r="42" spans="2:13" ht="12">
      <c r="B42" s="107">
        <v>35</v>
      </c>
      <c r="C42" s="108" t="s">
        <v>50</v>
      </c>
      <c r="D42" s="109">
        <v>2301690</v>
      </c>
      <c r="E42" s="109">
        <v>53049454</v>
      </c>
      <c r="F42" s="109">
        <v>105611</v>
      </c>
      <c r="G42" s="106">
        <v>53155065</v>
      </c>
      <c r="H42" s="109">
        <v>5558302</v>
      </c>
      <c r="I42" s="109">
        <v>0</v>
      </c>
      <c r="J42" s="109">
        <v>300000</v>
      </c>
      <c r="K42" s="109">
        <v>450000</v>
      </c>
      <c r="L42" s="106">
        <v>59463367</v>
      </c>
      <c r="M42" s="105">
        <v>35</v>
      </c>
    </row>
    <row r="43" spans="2:13" ht="12">
      <c r="B43" s="107">
        <v>36</v>
      </c>
      <c r="C43" s="108" t="s">
        <v>51</v>
      </c>
      <c r="D43" s="109">
        <v>5225983</v>
      </c>
      <c r="E43" s="109">
        <v>150362637</v>
      </c>
      <c r="F43" s="109">
        <v>1226675</v>
      </c>
      <c r="G43" s="106">
        <v>151589312</v>
      </c>
      <c r="H43" s="109">
        <v>18356511</v>
      </c>
      <c r="I43" s="109">
        <v>0</v>
      </c>
      <c r="J43" s="109">
        <v>900000</v>
      </c>
      <c r="K43" s="109">
        <v>1500000</v>
      </c>
      <c r="L43" s="106">
        <v>172345823</v>
      </c>
      <c r="M43" s="105">
        <v>36</v>
      </c>
    </row>
    <row r="44" spans="2:13" ht="12">
      <c r="B44" s="107">
        <v>37</v>
      </c>
      <c r="C44" s="108" t="s">
        <v>52</v>
      </c>
      <c r="D44" s="109">
        <v>11860385</v>
      </c>
      <c r="E44" s="109">
        <v>373075168</v>
      </c>
      <c r="F44" s="109">
        <v>3556789</v>
      </c>
      <c r="G44" s="106">
        <v>376631957</v>
      </c>
      <c r="H44" s="109">
        <v>53695185</v>
      </c>
      <c r="I44" s="109">
        <v>0</v>
      </c>
      <c r="J44" s="109">
        <v>4200000</v>
      </c>
      <c r="K44" s="109">
        <v>4550000</v>
      </c>
      <c r="L44" s="106">
        <v>439077142</v>
      </c>
      <c r="M44" s="105">
        <v>37</v>
      </c>
    </row>
    <row r="45" spans="2:13" ht="12">
      <c r="B45" s="107">
        <v>38</v>
      </c>
      <c r="C45" s="108" t="s">
        <v>53</v>
      </c>
      <c r="D45" s="109">
        <v>4162175</v>
      </c>
      <c r="E45" s="109">
        <v>118071980</v>
      </c>
      <c r="F45" s="109">
        <v>365936</v>
      </c>
      <c r="G45" s="106">
        <v>118437916</v>
      </c>
      <c r="H45" s="109">
        <v>21355275</v>
      </c>
      <c r="I45" s="109">
        <v>0</v>
      </c>
      <c r="J45" s="109">
        <v>0</v>
      </c>
      <c r="K45" s="109">
        <v>1850000</v>
      </c>
      <c r="L45" s="106">
        <v>141643191</v>
      </c>
      <c r="M45" s="105">
        <v>38</v>
      </c>
    </row>
    <row r="46" spans="2:13" ht="12">
      <c r="B46" s="107">
        <v>39</v>
      </c>
      <c r="C46" s="108" t="s">
        <v>54</v>
      </c>
      <c r="D46" s="109">
        <v>7075992</v>
      </c>
      <c r="E46" s="109">
        <v>445036433</v>
      </c>
      <c r="F46" s="109">
        <v>5729740</v>
      </c>
      <c r="G46" s="106">
        <v>450766173</v>
      </c>
      <c r="H46" s="109">
        <v>52542908</v>
      </c>
      <c r="I46" s="109">
        <v>0</v>
      </c>
      <c r="J46" s="109">
        <v>6000000</v>
      </c>
      <c r="K46" s="109">
        <v>4200000</v>
      </c>
      <c r="L46" s="106">
        <v>513509081</v>
      </c>
      <c r="M46" s="105">
        <v>39</v>
      </c>
    </row>
    <row r="47" spans="2:13" ht="12">
      <c r="B47" s="107">
        <v>40</v>
      </c>
      <c r="C47" s="108" t="s">
        <v>55</v>
      </c>
      <c r="D47" s="109">
        <v>8061534</v>
      </c>
      <c r="E47" s="109">
        <v>449267089</v>
      </c>
      <c r="F47" s="109">
        <v>3815125</v>
      </c>
      <c r="G47" s="106">
        <v>453082214</v>
      </c>
      <c r="H47" s="109">
        <v>64665643</v>
      </c>
      <c r="I47" s="109">
        <v>0</v>
      </c>
      <c r="J47" s="109">
        <v>3900000</v>
      </c>
      <c r="K47" s="109">
        <v>5250000</v>
      </c>
      <c r="L47" s="106">
        <v>526897857</v>
      </c>
      <c r="M47" s="105">
        <v>40</v>
      </c>
    </row>
    <row r="48" spans="2:13" ht="12">
      <c r="B48" s="107">
        <v>41</v>
      </c>
      <c r="C48" s="108" t="s">
        <v>56</v>
      </c>
      <c r="D48" s="109">
        <v>16060250</v>
      </c>
      <c r="E48" s="109">
        <v>486129021</v>
      </c>
      <c r="F48" s="109">
        <v>3361656</v>
      </c>
      <c r="G48" s="106">
        <v>489490677</v>
      </c>
      <c r="H48" s="109">
        <v>73127356</v>
      </c>
      <c r="I48" s="109">
        <v>0</v>
      </c>
      <c r="J48" s="109">
        <v>6600000</v>
      </c>
      <c r="K48" s="109">
        <v>12700000</v>
      </c>
      <c r="L48" s="106">
        <v>581918033</v>
      </c>
      <c r="M48" s="105">
        <v>41</v>
      </c>
    </row>
    <row r="49" spans="2:13" ht="12">
      <c r="B49" s="107">
        <v>42</v>
      </c>
      <c r="C49" s="108" t="s">
        <v>57</v>
      </c>
      <c r="D49" s="109">
        <v>2769345</v>
      </c>
      <c r="E49" s="109">
        <v>58531206</v>
      </c>
      <c r="F49" s="109">
        <v>559345</v>
      </c>
      <c r="G49" s="106">
        <v>59090551</v>
      </c>
      <c r="H49" s="109">
        <v>9249062</v>
      </c>
      <c r="I49" s="109">
        <v>0</v>
      </c>
      <c r="J49" s="109">
        <v>300000</v>
      </c>
      <c r="K49" s="109">
        <v>1600000</v>
      </c>
      <c r="L49" s="106">
        <v>70239613</v>
      </c>
      <c r="M49" s="105">
        <v>42</v>
      </c>
    </row>
    <row r="50" spans="2:13" ht="12">
      <c r="B50" s="107">
        <v>43</v>
      </c>
      <c r="C50" s="108" t="s">
        <v>58</v>
      </c>
      <c r="D50" s="109">
        <v>7007641</v>
      </c>
      <c r="E50" s="109">
        <v>390051151</v>
      </c>
      <c r="F50" s="109">
        <v>3308481</v>
      </c>
      <c r="G50" s="106">
        <v>393359632</v>
      </c>
      <c r="H50" s="109">
        <v>51043222</v>
      </c>
      <c r="I50" s="109">
        <v>0</v>
      </c>
      <c r="J50" s="109">
        <v>5700000</v>
      </c>
      <c r="K50" s="109">
        <v>11400000</v>
      </c>
      <c r="L50" s="106">
        <v>461502854</v>
      </c>
      <c r="M50" s="105">
        <v>43</v>
      </c>
    </row>
    <row r="51" spans="2:13" ht="12">
      <c r="B51" s="107">
        <v>44</v>
      </c>
      <c r="C51" s="108" t="s">
        <v>59</v>
      </c>
      <c r="D51" s="109">
        <v>7867715</v>
      </c>
      <c r="E51" s="109">
        <v>207866165</v>
      </c>
      <c r="F51" s="109">
        <v>2187077</v>
      </c>
      <c r="G51" s="106">
        <v>210053242</v>
      </c>
      <c r="H51" s="109">
        <v>26284354</v>
      </c>
      <c r="I51" s="109">
        <v>0</v>
      </c>
      <c r="J51" s="109">
        <v>4500000</v>
      </c>
      <c r="K51" s="109">
        <v>5000000</v>
      </c>
      <c r="L51" s="106">
        <v>245837596</v>
      </c>
      <c r="M51" s="105">
        <v>44</v>
      </c>
    </row>
    <row r="52" spans="2:13" ht="12">
      <c r="B52" s="107">
        <v>45</v>
      </c>
      <c r="C52" s="108" t="s">
        <v>60</v>
      </c>
      <c r="D52" s="109">
        <v>8015770</v>
      </c>
      <c r="E52" s="109">
        <v>424772544</v>
      </c>
      <c r="F52" s="109">
        <v>3547127</v>
      </c>
      <c r="G52" s="106">
        <v>428319671</v>
      </c>
      <c r="H52" s="109">
        <v>53187441</v>
      </c>
      <c r="I52" s="109">
        <v>76800</v>
      </c>
      <c r="J52" s="109">
        <v>11100000</v>
      </c>
      <c r="K52" s="109">
        <v>6500000</v>
      </c>
      <c r="L52" s="106">
        <v>499183912</v>
      </c>
      <c r="M52" s="105">
        <v>45</v>
      </c>
    </row>
    <row r="53" spans="2:13" ht="12">
      <c r="B53" s="107">
        <v>46</v>
      </c>
      <c r="C53" s="108" t="s">
        <v>61</v>
      </c>
      <c r="D53" s="109">
        <v>7237497</v>
      </c>
      <c r="E53" s="109">
        <v>270886993</v>
      </c>
      <c r="F53" s="109">
        <v>2643278</v>
      </c>
      <c r="G53" s="106">
        <v>273530271</v>
      </c>
      <c r="H53" s="109">
        <v>33564821</v>
      </c>
      <c r="I53" s="109">
        <v>0</v>
      </c>
      <c r="J53" s="109">
        <v>7200000</v>
      </c>
      <c r="K53" s="109">
        <v>5700000</v>
      </c>
      <c r="L53" s="106">
        <v>319995092</v>
      </c>
      <c r="M53" s="105">
        <v>46</v>
      </c>
    </row>
    <row r="54" spans="2:13" ht="12">
      <c r="B54" s="107">
        <v>47</v>
      </c>
      <c r="C54" s="108" t="s">
        <v>62</v>
      </c>
      <c r="D54" s="109">
        <v>4249336</v>
      </c>
      <c r="E54" s="109">
        <v>56620497</v>
      </c>
      <c r="F54" s="109">
        <v>277459</v>
      </c>
      <c r="G54" s="106">
        <v>56897956</v>
      </c>
      <c r="H54" s="109">
        <v>12366510</v>
      </c>
      <c r="I54" s="109">
        <v>0</v>
      </c>
      <c r="J54" s="109">
        <v>900000</v>
      </c>
      <c r="K54" s="109">
        <v>1700000</v>
      </c>
      <c r="L54" s="106">
        <v>71864466</v>
      </c>
      <c r="M54" s="105">
        <v>47</v>
      </c>
    </row>
    <row r="55" spans="2:13" ht="12">
      <c r="B55" s="107">
        <v>48</v>
      </c>
      <c r="C55" s="108" t="s">
        <v>63</v>
      </c>
      <c r="D55" s="109">
        <v>5532996</v>
      </c>
      <c r="E55" s="109">
        <v>133403411</v>
      </c>
      <c r="F55" s="109">
        <v>1525265</v>
      </c>
      <c r="G55" s="106">
        <v>134928676</v>
      </c>
      <c r="H55" s="109">
        <v>19139216</v>
      </c>
      <c r="I55" s="109">
        <v>0</v>
      </c>
      <c r="J55" s="109">
        <v>2400000</v>
      </c>
      <c r="K55" s="109">
        <v>3900000</v>
      </c>
      <c r="L55" s="106">
        <v>160367892</v>
      </c>
      <c r="M55" s="105">
        <v>48</v>
      </c>
    </row>
    <row r="56" spans="2:13" ht="12">
      <c r="B56" s="107">
        <v>49</v>
      </c>
      <c r="C56" s="108" t="s">
        <v>64</v>
      </c>
      <c r="D56" s="109">
        <v>3601024</v>
      </c>
      <c r="E56" s="109">
        <v>153319626</v>
      </c>
      <c r="F56" s="109">
        <v>930056</v>
      </c>
      <c r="G56" s="106">
        <v>154249682</v>
      </c>
      <c r="H56" s="109">
        <v>22584984</v>
      </c>
      <c r="I56" s="109">
        <v>0</v>
      </c>
      <c r="J56" s="109">
        <v>3000000</v>
      </c>
      <c r="K56" s="109">
        <v>800000</v>
      </c>
      <c r="L56" s="106">
        <v>180634666</v>
      </c>
      <c r="M56" s="105">
        <v>49</v>
      </c>
    </row>
    <row r="57" spans="2:13" ht="12">
      <c r="B57" s="107">
        <v>50</v>
      </c>
      <c r="C57" s="108" t="s">
        <v>65</v>
      </c>
      <c r="D57" s="109">
        <v>6363094</v>
      </c>
      <c r="E57" s="109">
        <v>241561527</v>
      </c>
      <c r="F57" s="109">
        <v>1251827</v>
      </c>
      <c r="G57" s="106">
        <v>242813354</v>
      </c>
      <c r="H57" s="109">
        <v>33441929</v>
      </c>
      <c r="I57" s="109">
        <v>0</v>
      </c>
      <c r="J57" s="109">
        <v>6600000</v>
      </c>
      <c r="K57" s="109">
        <v>1900000</v>
      </c>
      <c r="L57" s="106">
        <v>284755283</v>
      </c>
      <c r="M57" s="105">
        <v>50</v>
      </c>
    </row>
    <row r="58" spans="2:13" ht="12">
      <c r="B58" s="107">
        <v>51</v>
      </c>
      <c r="C58" s="108" t="s">
        <v>66</v>
      </c>
      <c r="D58" s="109">
        <v>12058937</v>
      </c>
      <c r="E58" s="109">
        <v>258408078</v>
      </c>
      <c r="F58" s="109">
        <v>3323592</v>
      </c>
      <c r="G58" s="106">
        <v>261731670</v>
      </c>
      <c r="H58" s="109">
        <v>36249789</v>
      </c>
      <c r="I58" s="109">
        <v>0</v>
      </c>
      <c r="J58" s="109">
        <v>6000000</v>
      </c>
      <c r="K58" s="109">
        <v>1750000</v>
      </c>
      <c r="L58" s="106">
        <v>305731459</v>
      </c>
      <c r="M58" s="105">
        <v>51</v>
      </c>
    </row>
    <row r="59" spans="2:13" ht="12">
      <c r="B59" s="107">
        <v>52</v>
      </c>
      <c r="C59" s="108" t="s">
        <v>67</v>
      </c>
      <c r="D59" s="109">
        <v>4065158</v>
      </c>
      <c r="E59" s="109">
        <v>127719810</v>
      </c>
      <c r="F59" s="109">
        <v>1244479</v>
      </c>
      <c r="G59" s="106">
        <v>128964289</v>
      </c>
      <c r="H59" s="109">
        <v>16325425</v>
      </c>
      <c r="I59" s="109">
        <v>0</v>
      </c>
      <c r="J59" s="109">
        <v>2100000</v>
      </c>
      <c r="K59" s="109">
        <v>1150000</v>
      </c>
      <c r="L59" s="106">
        <v>148539714</v>
      </c>
      <c r="M59" s="105">
        <v>52</v>
      </c>
    </row>
    <row r="60" spans="2:13" ht="12">
      <c r="B60" s="107">
        <v>53</v>
      </c>
      <c r="C60" s="108" t="s">
        <v>68</v>
      </c>
      <c r="D60" s="109">
        <v>10337484</v>
      </c>
      <c r="E60" s="109">
        <v>324689584</v>
      </c>
      <c r="F60" s="109">
        <v>3980938</v>
      </c>
      <c r="G60" s="106">
        <v>328670522</v>
      </c>
      <c r="H60" s="109">
        <v>37629776</v>
      </c>
      <c r="I60" s="109">
        <v>0</v>
      </c>
      <c r="J60" s="109">
        <v>4500000</v>
      </c>
      <c r="K60" s="109">
        <v>3450000</v>
      </c>
      <c r="L60" s="106">
        <v>374250298</v>
      </c>
      <c r="M60" s="105">
        <v>53</v>
      </c>
    </row>
    <row r="61" spans="2:13" ht="12">
      <c r="B61" s="107">
        <v>54</v>
      </c>
      <c r="C61" s="108" t="s">
        <v>69</v>
      </c>
      <c r="D61" s="109">
        <v>4715450</v>
      </c>
      <c r="E61" s="109">
        <v>270926972</v>
      </c>
      <c r="F61" s="109">
        <v>4003808</v>
      </c>
      <c r="G61" s="106">
        <v>274930780</v>
      </c>
      <c r="H61" s="109">
        <v>42814269</v>
      </c>
      <c r="I61" s="109">
        <v>27000</v>
      </c>
      <c r="J61" s="109">
        <v>4200000</v>
      </c>
      <c r="K61" s="109">
        <v>2500000</v>
      </c>
      <c r="L61" s="106">
        <v>324472049</v>
      </c>
      <c r="M61" s="105">
        <v>54</v>
      </c>
    </row>
    <row r="62" spans="2:13" ht="12">
      <c r="B62" s="107">
        <v>55</v>
      </c>
      <c r="C62" s="108" t="s">
        <v>70</v>
      </c>
      <c r="D62" s="109">
        <v>4990036</v>
      </c>
      <c r="E62" s="109">
        <v>260416480</v>
      </c>
      <c r="F62" s="109">
        <v>5489148</v>
      </c>
      <c r="G62" s="106">
        <v>265905628</v>
      </c>
      <c r="H62" s="109">
        <v>39515976</v>
      </c>
      <c r="I62" s="109">
        <v>0</v>
      </c>
      <c r="J62" s="109">
        <v>6300000</v>
      </c>
      <c r="K62" s="109">
        <v>2500000</v>
      </c>
      <c r="L62" s="106">
        <v>314221604</v>
      </c>
      <c r="M62" s="105">
        <v>55</v>
      </c>
    </row>
    <row r="63" spans="2:13" ht="12">
      <c r="B63" s="107">
        <v>56</v>
      </c>
      <c r="C63" s="108" t="s">
        <v>71</v>
      </c>
      <c r="D63" s="109">
        <v>7882853</v>
      </c>
      <c r="E63" s="109">
        <v>375666088</v>
      </c>
      <c r="F63" s="109">
        <v>6143846</v>
      </c>
      <c r="G63" s="106">
        <v>381809934</v>
      </c>
      <c r="H63" s="109">
        <v>51643360</v>
      </c>
      <c r="I63" s="109">
        <v>0</v>
      </c>
      <c r="J63" s="109">
        <v>7200000</v>
      </c>
      <c r="K63" s="109">
        <v>3100000</v>
      </c>
      <c r="L63" s="106">
        <v>443753294</v>
      </c>
      <c r="M63" s="105">
        <v>56</v>
      </c>
    </row>
    <row r="64" spans="2:13" ht="12">
      <c r="B64" s="107">
        <v>57</v>
      </c>
      <c r="C64" s="108" t="s">
        <v>72</v>
      </c>
      <c r="D64" s="109">
        <v>9088164</v>
      </c>
      <c r="E64" s="109">
        <v>543315104</v>
      </c>
      <c r="F64" s="109">
        <v>7410506</v>
      </c>
      <c r="G64" s="106">
        <v>550725610</v>
      </c>
      <c r="H64" s="109">
        <v>71099068</v>
      </c>
      <c r="I64" s="109">
        <v>0</v>
      </c>
      <c r="J64" s="109">
        <v>16200000</v>
      </c>
      <c r="K64" s="109">
        <v>3450000</v>
      </c>
      <c r="L64" s="106">
        <v>641474678</v>
      </c>
      <c r="M64" s="105">
        <v>57</v>
      </c>
    </row>
    <row r="65" spans="2:13" ht="12">
      <c r="B65" s="107">
        <v>58</v>
      </c>
      <c r="C65" s="108" t="s">
        <v>73</v>
      </c>
      <c r="D65" s="109">
        <v>12916531</v>
      </c>
      <c r="E65" s="109">
        <v>600525096</v>
      </c>
      <c r="F65" s="109">
        <v>4788870</v>
      </c>
      <c r="G65" s="106">
        <v>605313966</v>
      </c>
      <c r="H65" s="109">
        <v>72529774</v>
      </c>
      <c r="I65" s="109">
        <v>0</v>
      </c>
      <c r="J65" s="109">
        <v>20100000</v>
      </c>
      <c r="K65" s="109">
        <v>3250000</v>
      </c>
      <c r="L65" s="106">
        <v>701193740</v>
      </c>
      <c r="M65" s="105">
        <v>58</v>
      </c>
    </row>
    <row r="66" spans="2:13" ht="12">
      <c r="B66" s="107">
        <v>59</v>
      </c>
      <c r="C66" s="108" t="s">
        <v>74</v>
      </c>
      <c r="D66" s="109">
        <v>19886956</v>
      </c>
      <c r="E66" s="109">
        <v>909062419</v>
      </c>
      <c r="F66" s="109">
        <v>11965527</v>
      </c>
      <c r="G66" s="106">
        <v>921027946</v>
      </c>
      <c r="H66" s="109">
        <v>125512851</v>
      </c>
      <c r="I66" s="109">
        <v>0</v>
      </c>
      <c r="J66" s="109">
        <v>15000000</v>
      </c>
      <c r="K66" s="109">
        <v>9000000</v>
      </c>
      <c r="L66" s="106">
        <v>1070540797</v>
      </c>
      <c r="M66" s="105">
        <v>59</v>
      </c>
    </row>
    <row r="67" spans="2:13" ht="12">
      <c r="B67" s="107">
        <v>60</v>
      </c>
      <c r="C67" s="108" t="s">
        <v>75</v>
      </c>
      <c r="D67" s="109">
        <v>15144443</v>
      </c>
      <c r="E67" s="109">
        <v>752944104</v>
      </c>
      <c r="F67" s="109">
        <v>10751287</v>
      </c>
      <c r="G67" s="106">
        <v>763695391</v>
      </c>
      <c r="H67" s="109">
        <v>89772368</v>
      </c>
      <c r="I67" s="109">
        <v>0</v>
      </c>
      <c r="J67" s="109">
        <v>18900000</v>
      </c>
      <c r="K67" s="109">
        <v>5300000</v>
      </c>
      <c r="L67" s="106">
        <v>877667759</v>
      </c>
      <c r="M67" s="105">
        <v>60</v>
      </c>
    </row>
    <row r="68" spans="2:13" ht="12">
      <c r="B68" s="107">
        <v>61</v>
      </c>
      <c r="C68" s="108" t="s">
        <v>76</v>
      </c>
      <c r="D68" s="109">
        <v>8726659</v>
      </c>
      <c r="E68" s="109">
        <v>439514392</v>
      </c>
      <c r="F68" s="109">
        <v>6265185</v>
      </c>
      <c r="G68" s="106">
        <v>445779577</v>
      </c>
      <c r="H68" s="109">
        <v>59529679</v>
      </c>
      <c r="I68" s="109">
        <v>0</v>
      </c>
      <c r="J68" s="109">
        <v>5400000</v>
      </c>
      <c r="K68" s="109">
        <v>5700000</v>
      </c>
      <c r="L68" s="106">
        <v>516409256</v>
      </c>
      <c r="M68" s="105">
        <v>61</v>
      </c>
    </row>
    <row r="69" spans="2:13" ht="12">
      <c r="B69" s="107">
        <v>62</v>
      </c>
      <c r="C69" s="108" t="s">
        <v>77</v>
      </c>
      <c r="D69" s="109">
        <v>14684478</v>
      </c>
      <c r="E69" s="109">
        <v>729364889</v>
      </c>
      <c r="F69" s="109">
        <v>8463716</v>
      </c>
      <c r="G69" s="106">
        <v>737828605</v>
      </c>
      <c r="H69" s="109">
        <v>97077272</v>
      </c>
      <c r="I69" s="109">
        <v>0</v>
      </c>
      <c r="J69" s="109">
        <v>12600000</v>
      </c>
      <c r="K69" s="109">
        <v>9380000</v>
      </c>
      <c r="L69" s="106">
        <v>856885877</v>
      </c>
      <c r="M69" s="105">
        <v>62</v>
      </c>
    </row>
    <row r="70" spans="2:13" ht="12">
      <c r="B70" s="107">
        <v>63</v>
      </c>
      <c r="C70" s="108" t="s">
        <v>78</v>
      </c>
      <c r="D70" s="109">
        <v>12272759</v>
      </c>
      <c r="E70" s="109">
        <v>572807105</v>
      </c>
      <c r="F70" s="109">
        <v>8062350</v>
      </c>
      <c r="G70" s="106">
        <v>580869455</v>
      </c>
      <c r="H70" s="109">
        <v>57373395</v>
      </c>
      <c r="I70" s="109">
        <v>0</v>
      </c>
      <c r="J70" s="109">
        <v>15900000</v>
      </c>
      <c r="K70" s="109">
        <v>5040000</v>
      </c>
      <c r="L70" s="106">
        <v>659182850</v>
      </c>
      <c r="M70" s="105">
        <v>63</v>
      </c>
    </row>
    <row r="71" spans="2:13" ht="12">
      <c r="B71" s="107">
        <v>64</v>
      </c>
      <c r="C71" s="108" t="s">
        <v>79</v>
      </c>
      <c r="D71" s="109">
        <v>9684526</v>
      </c>
      <c r="E71" s="109">
        <v>799863443</v>
      </c>
      <c r="F71" s="109">
        <v>11477885</v>
      </c>
      <c r="G71" s="106">
        <v>811341328</v>
      </c>
      <c r="H71" s="109">
        <v>93240730</v>
      </c>
      <c r="I71" s="109">
        <v>0</v>
      </c>
      <c r="J71" s="109">
        <v>18300000</v>
      </c>
      <c r="K71" s="109">
        <v>6540000</v>
      </c>
      <c r="L71" s="106">
        <v>929422058</v>
      </c>
      <c r="M71" s="105">
        <v>64</v>
      </c>
    </row>
    <row r="72" spans="2:13" ht="12">
      <c r="B72" s="107">
        <v>65</v>
      </c>
      <c r="C72" s="108" t="s">
        <v>80</v>
      </c>
      <c r="D72" s="109">
        <v>12444944</v>
      </c>
      <c r="E72" s="109">
        <v>657546741</v>
      </c>
      <c r="F72" s="109">
        <v>7717379</v>
      </c>
      <c r="G72" s="106">
        <v>665264120</v>
      </c>
      <c r="H72" s="109">
        <v>81669771</v>
      </c>
      <c r="I72" s="109">
        <v>0</v>
      </c>
      <c r="J72" s="109">
        <v>14100000</v>
      </c>
      <c r="K72" s="109">
        <v>7380000</v>
      </c>
      <c r="L72" s="106">
        <v>768413891</v>
      </c>
      <c r="M72" s="105">
        <v>65</v>
      </c>
    </row>
    <row r="73" spans="2:13" ht="12">
      <c r="B73" s="107">
        <v>66</v>
      </c>
      <c r="C73" s="108" t="s">
        <v>81</v>
      </c>
      <c r="D73" s="109">
        <v>36969395</v>
      </c>
      <c r="E73" s="109">
        <v>630210364</v>
      </c>
      <c r="F73" s="109">
        <v>6333625</v>
      </c>
      <c r="G73" s="106">
        <v>636543989</v>
      </c>
      <c r="H73" s="109">
        <v>75077124</v>
      </c>
      <c r="I73" s="109">
        <v>0</v>
      </c>
      <c r="J73" s="109">
        <v>6300000</v>
      </c>
      <c r="K73" s="109">
        <v>5950000</v>
      </c>
      <c r="L73" s="106">
        <v>723871113</v>
      </c>
      <c r="M73" s="105">
        <v>66</v>
      </c>
    </row>
    <row r="74" spans="2:13" ht="12">
      <c r="B74" s="107">
        <v>67</v>
      </c>
      <c r="C74" s="108" t="s">
        <v>82</v>
      </c>
      <c r="D74" s="109">
        <v>24365106</v>
      </c>
      <c r="E74" s="109">
        <v>306085180</v>
      </c>
      <c r="F74" s="109">
        <v>4199302</v>
      </c>
      <c r="G74" s="106">
        <v>310284482</v>
      </c>
      <c r="H74" s="109">
        <v>40239376</v>
      </c>
      <c r="I74" s="109">
        <v>0</v>
      </c>
      <c r="J74" s="109">
        <v>3900000</v>
      </c>
      <c r="K74" s="109">
        <v>3050000</v>
      </c>
      <c r="L74" s="106">
        <v>357473858</v>
      </c>
      <c r="M74" s="105">
        <v>67</v>
      </c>
    </row>
    <row r="75" spans="2:13" ht="12">
      <c r="B75" s="107">
        <v>68</v>
      </c>
      <c r="C75" s="108" t="s">
        <v>83</v>
      </c>
      <c r="D75" s="109">
        <v>17330320</v>
      </c>
      <c r="E75" s="109">
        <v>352028889</v>
      </c>
      <c r="F75" s="109">
        <v>3226306</v>
      </c>
      <c r="G75" s="106">
        <v>355255195</v>
      </c>
      <c r="H75" s="109">
        <v>46041014</v>
      </c>
      <c r="I75" s="109">
        <v>0</v>
      </c>
      <c r="J75" s="109">
        <v>4800000</v>
      </c>
      <c r="K75" s="109">
        <v>3650000</v>
      </c>
      <c r="L75" s="106">
        <v>409746209</v>
      </c>
      <c r="M75" s="105">
        <v>68</v>
      </c>
    </row>
    <row r="76" spans="2:13" ht="12">
      <c r="B76" s="107">
        <v>69</v>
      </c>
      <c r="C76" s="108" t="s">
        <v>84</v>
      </c>
      <c r="D76" s="109">
        <v>65177838</v>
      </c>
      <c r="E76" s="109">
        <v>938105086</v>
      </c>
      <c r="F76" s="109">
        <v>14597493</v>
      </c>
      <c r="G76" s="106">
        <v>952702579</v>
      </c>
      <c r="H76" s="109">
        <v>109241965</v>
      </c>
      <c r="I76" s="109">
        <v>0</v>
      </c>
      <c r="J76" s="109">
        <v>36000000</v>
      </c>
      <c r="K76" s="109">
        <v>6850000</v>
      </c>
      <c r="L76" s="106">
        <v>1104794544</v>
      </c>
      <c r="M76" s="105">
        <v>69</v>
      </c>
    </row>
    <row r="77" spans="2:13" ht="12">
      <c r="B77" s="107">
        <v>70</v>
      </c>
      <c r="C77" s="108" t="s">
        <v>85</v>
      </c>
      <c r="D77" s="109">
        <v>37843393</v>
      </c>
      <c r="E77" s="109">
        <v>709580779</v>
      </c>
      <c r="F77" s="109">
        <v>10355366</v>
      </c>
      <c r="G77" s="106">
        <v>719936145</v>
      </c>
      <c r="H77" s="109">
        <v>95066088</v>
      </c>
      <c r="I77" s="109">
        <v>0</v>
      </c>
      <c r="J77" s="109">
        <v>9600000</v>
      </c>
      <c r="K77" s="109">
        <v>6322500</v>
      </c>
      <c r="L77" s="106">
        <v>830924733</v>
      </c>
      <c r="M77" s="105">
        <v>70</v>
      </c>
    </row>
    <row r="78" spans="2:13" ht="13.5" customHeight="1">
      <c r="B78" s="257" t="s">
        <v>13</v>
      </c>
      <c r="C78" s="257"/>
      <c r="D78" s="48">
        <f>SUM(D8:D77)</f>
        <v>2049898857</v>
      </c>
      <c r="E78" s="48">
        <f aca="true" t="shared" si="0" ref="E78:L78">SUM(E8:E77)</f>
        <v>56660206950</v>
      </c>
      <c r="F78" s="48">
        <f t="shared" si="0"/>
        <v>758801716</v>
      </c>
      <c r="G78" s="48">
        <f t="shared" si="0"/>
        <v>57419008666</v>
      </c>
      <c r="H78" s="48">
        <f t="shared" si="0"/>
        <v>7469926382</v>
      </c>
      <c r="I78" s="48">
        <f t="shared" si="0"/>
        <v>304953</v>
      </c>
      <c r="J78" s="48">
        <f t="shared" si="0"/>
        <v>1240786000</v>
      </c>
      <c r="K78" s="48">
        <f t="shared" si="0"/>
        <v>616342500</v>
      </c>
      <c r="L78" s="48">
        <f t="shared" si="0"/>
        <v>66746368501</v>
      </c>
      <c r="M78" s="105"/>
    </row>
    <row r="79" spans="2:13" ht="13.5" customHeight="1">
      <c r="B79" s="257" t="s">
        <v>14</v>
      </c>
      <c r="C79" s="257"/>
      <c r="D79" s="48">
        <f>SUM(D8:D18)</f>
        <v>1387080247</v>
      </c>
      <c r="E79" s="48">
        <f aca="true" t="shared" si="1" ref="E79:L79">SUM(E8:E18)</f>
        <v>33698386109</v>
      </c>
      <c r="F79" s="48">
        <f t="shared" si="1"/>
        <v>484665788</v>
      </c>
      <c r="G79" s="48">
        <f t="shared" si="1"/>
        <v>34183051897</v>
      </c>
      <c r="H79" s="48">
        <f t="shared" si="1"/>
        <v>4433973300</v>
      </c>
      <c r="I79" s="48">
        <f t="shared" si="1"/>
        <v>201153</v>
      </c>
      <c r="J79" s="48">
        <f t="shared" si="1"/>
        <v>797386000</v>
      </c>
      <c r="K79" s="48">
        <f t="shared" si="1"/>
        <v>382170000</v>
      </c>
      <c r="L79" s="48">
        <f t="shared" si="1"/>
        <v>39796782350</v>
      </c>
      <c r="M79" s="105"/>
    </row>
    <row r="80" spans="2:13" ht="13.5" customHeight="1">
      <c r="B80" s="257" t="s">
        <v>15</v>
      </c>
      <c r="C80" s="257"/>
      <c r="D80" s="48">
        <f>SUM(D19:D77)</f>
        <v>662818610</v>
      </c>
      <c r="E80" s="48">
        <f aca="true" t="shared" si="2" ref="E80:L80">SUM(E19:E77)</f>
        <v>22961820841</v>
      </c>
      <c r="F80" s="48">
        <f t="shared" si="2"/>
        <v>274135928</v>
      </c>
      <c r="G80" s="48">
        <f t="shared" si="2"/>
        <v>23235956769</v>
      </c>
      <c r="H80" s="48">
        <f t="shared" si="2"/>
        <v>3035953082</v>
      </c>
      <c r="I80" s="48">
        <f t="shared" si="2"/>
        <v>103800</v>
      </c>
      <c r="J80" s="48">
        <f t="shared" si="2"/>
        <v>443400000</v>
      </c>
      <c r="K80" s="48">
        <f t="shared" si="2"/>
        <v>234172500</v>
      </c>
      <c r="L80" s="48">
        <f t="shared" si="2"/>
        <v>26949586151</v>
      </c>
      <c r="M80" s="105"/>
    </row>
    <row r="81" spans="2:13" ht="12"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32"/>
      <c r="M81" s="30"/>
    </row>
  </sheetData>
  <mergeCells count="6">
    <mergeCell ref="B79:C79"/>
    <mergeCell ref="B80:C80"/>
    <mergeCell ref="C4:C5"/>
    <mergeCell ref="L5:L6"/>
    <mergeCell ref="B7:C7"/>
    <mergeCell ref="B78:C78"/>
  </mergeCells>
  <printOptions/>
  <pageMargins left="0.75" right="0.75" top="1" bottom="1" header="0.512" footer="0.512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3.625" style="27" customWidth="1"/>
    <col min="2" max="2" width="3.375" style="28" customWidth="1"/>
    <col min="3" max="3" width="8.625" style="27" customWidth="1"/>
    <col min="4" max="4" width="14.125" style="27" bestFit="1" customWidth="1"/>
    <col min="5" max="5" width="12.50390625" style="27" bestFit="1" customWidth="1"/>
    <col min="6" max="6" width="7.25390625" style="27" bestFit="1" customWidth="1"/>
    <col min="7" max="7" width="13.375" style="27" bestFit="1" customWidth="1"/>
    <col min="8" max="8" width="10.75390625" style="27" bestFit="1" customWidth="1"/>
    <col min="9" max="10" width="13.375" style="27" bestFit="1" customWidth="1"/>
    <col min="11" max="11" width="10.75390625" style="27" bestFit="1" customWidth="1"/>
    <col min="12" max="12" width="13.375" style="27" bestFit="1" customWidth="1"/>
    <col min="13" max="13" width="12.50390625" style="27" customWidth="1"/>
    <col min="14" max="14" width="12.50390625" style="27" bestFit="1" customWidth="1"/>
    <col min="15" max="15" width="3.75390625" style="28" bestFit="1" customWidth="1"/>
    <col min="16" max="16384" width="9.00390625" style="27" customWidth="1"/>
  </cols>
  <sheetData>
    <row r="1" spans="2:15" ht="14.25">
      <c r="B1" s="43" t="s">
        <v>162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ht="12" customHeight="1">
      <c r="B2" s="4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12">
      <c r="B3" s="220"/>
      <c r="C3" s="221"/>
      <c r="D3" s="113" t="s">
        <v>106</v>
      </c>
      <c r="E3" s="114"/>
      <c r="F3" s="114"/>
      <c r="G3" s="115"/>
      <c r="H3" s="115"/>
      <c r="I3" s="115"/>
      <c r="J3" s="115"/>
      <c r="K3" s="115"/>
      <c r="L3" s="115"/>
      <c r="M3" s="116"/>
      <c r="N3" s="116"/>
      <c r="O3" s="112"/>
    </row>
    <row r="4" spans="2:15" ht="12">
      <c r="B4" s="222" t="s">
        <v>1</v>
      </c>
      <c r="C4" s="263" t="s">
        <v>2</v>
      </c>
      <c r="D4" s="118" t="s">
        <v>116</v>
      </c>
      <c r="E4" s="114"/>
      <c r="F4" s="114"/>
      <c r="G4" s="119"/>
      <c r="H4" s="115"/>
      <c r="I4" s="116"/>
      <c r="J4" s="113" t="s">
        <v>117</v>
      </c>
      <c r="K4" s="115"/>
      <c r="L4" s="116"/>
      <c r="M4" s="120"/>
      <c r="N4" s="120"/>
      <c r="O4" s="117" t="s">
        <v>1</v>
      </c>
    </row>
    <row r="5" spans="2:15" ht="12">
      <c r="B5" s="223" t="s">
        <v>3</v>
      </c>
      <c r="C5" s="248"/>
      <c r="D5" s="264" t="s">
        <v>118</v>
      </c>
      <c r="E5" s="265"/>
      <c r="F5" s="265"/>
      <c r="G5" s="266"/>
      <c r="H5" s="112" t="s">
        <v>119</v>
      </c>
      <c r="I5" s="122" t="s">
        <v>4</v>
      </c>
      <c r="J5" s="112" t="s">
        <v>120</v>
      </c>
      <c r="K5" s="123" t="s">
        <v>122</v>
      </c>
      <c r="L5" s="124" t="s">
        <v>4</v>
      </c>
      <c r="M5" s="117" t="s">
        <v>178</v>
      </c>
      <c r="N5" s="117" t="s">
        <v>89</v>
      </c>
      <c r="O5" s="121" t="s">
        <v>3</v>
      </c>
    </row>
    <row r="6" spans="2:15" ht="12">
      <c r="B6" s="223"/>
      <c r="C6" s="224"/>
      <c r="D6" s="132" t="s">
        <v>123</v>
      </c>
      <c r="E6" s="132" t="s">
        <v>112</v>
      </c>
      <c r="F6" s="132" t="s">
        <v>113</v>
      </c>
      <c r="G6" s="124" t="s">
        <v>4</v>
      </c>
      <c r="H6" s="117" t="s">
        <v>124</v>
      </c>
      <c r="I6" s="124"/>
      <c r="J6" s="117" t="s">
        <v>125</v>
      </c>
      <c r="K6" s="124" t="s">
        <v>125</v>
      </c>
      <c r="L6" s="124"/>
      <c r="M6" s="117"/>
      <c r="N6" s="117" t="s">
        <v>125</v>
      </c>
      <c r="O6" s="121"/>
    </row>
    <row r="7" spans="2:15" ht="12">
      <c r="B7" s="267"/>
      <c r="C7" s="267"/>
      <c r="D7" s="125" t="s">
        <v>12</v>
      </c>
      <c r="E7" s="125" t="s">
        <v>12</v>
      </c>
      <c r="F7" s="125" t="s">
        <v>12</v>
      </c>
      <c r="G7" s="126" t="s">
        <v>12</v>
      </c>
      <c r="H7" s="125" t="s">
        <v>12</v>
      </c>
      <c r="I7" s="125" t="s">
        <v>12</v>
      </c>
      <c r="J7" s="125" t="s">
        <v>12</v>
      </c>
      <c r="K7" s="125" t="s">
        <v>12</v>
      </c>
      <c r="L7" s="125" t="s">
        <v>12</v>
      </c>
      <c r="M7" s="126" t="s">
        <v>12</v>
      </c>
      <c r="N7" s="126" t="s">
        <v>12</v>
      </c>
      <c r="O7" s="127"/>
    </row>
    <row r="8" spans="2:15" ht="12">
      <c r="B8" s="128">
        <v>1</v>
      </c>
      <c r="C8" s="129" t="s">
        <v>16</v>
      </c>
      <c r="D8" s="125">
        <v>2935108624</v>
      </c>
      <c r="E8" s="125">
        <v>199504779</v>
      </c>
      <c r="F8" s="125">
        <v>0</v>
      </c>
      <c r="G8" s="125">
        <v>3134613403</v>
      </c>
      <c r="H8" s="125">
        <v>55139078</v>
      </c>
      <c r="I8" s="125">
        <v>11800247799</v>
      </c>
      <c r="J8" s="125">
        <v>4663344169</v>
      </c>
      <c r="K8" s="125">
        <v>63806957</v>
      </c>
      <c r="L8" s="125">
        <v>4727151126</v>
      </c>
      <c r="M8" s="125">
        <v>888326630</v>
      </c>
      <c r="N8" s="125">
        <v>154422414</v>
      </c>
      <c r="O8" s="127">
        <v>1</v>
      </c>
    </row>
    <row r="9" spans="2:15" ht="12">
      <c r="B9" s="128">
        <v>2</v>
      </c>
      <c r="C9" s="129" t="s">
        <v>17</v>
      </c>
      <c r="D9" s="125">
        <v>2609813743</v>
      </c>
      <c r="E9" s="125">
        <v>142920724</v>
      </c>
      <c r="F9" s="125">
        <v>0</v>
      </c>
      <c r="G9" s="125">
        <v>2752734467</v>
      </c>
      <c r="H9" s="125">
        <v>44804106</v>
      </c>
      <c r="I9" s="125">
        <v>9615364435</v>
      </c>
      <c r="J9" s="125">
        <v>3958502089</v>
      </c>
      <c r="K9" s="125">
        <v>53573961</v>
      </c>
      <c r="L9" s="125">
        <v>4012076050</v>
      </c>
      <c r="M9" s="125">
        <v>730190495</v>
      </c>
      <c r="N9" s="125">
        <v>124709329</v>
      </c>
      <c r="O9" s="127">
        <v>2</v>
      </c>
    </row>
    <row r="10" spans="2:15" ht="12">
      <c r="B10" s="128">
        <v>3</v>
      </c>
      <c r="C10" s="129" t="s">
        <v>18</v>
      </c>
      <c r="D10" s="125">
        <v>1425192640</v>
      </c>
      <c r="E10" s="125">
        <v>87614523</v>
      </c>
      <c r="F10" s="125">
        <v>0</v>
      </c>
      <c r="G10" s="125">
        <v>1512807163</v>
      </c>
      <c r="H10" s="125">
        <v>31890291</v>
      </c>
      <c r="I10" s="125">
        <v>6077748398</v>
      </c>
      <c r="J10" s="125">
        <v>2332317843</v>
      </c>
      <c r="K10" s="125">
        <v>36910049</v>
      </c>
      <c r="L10" s="125">
        <v>2369227892</v>
      </c>
      <c r="M10" s="125">
        <v>481897390</v>
      </c>
      <c r="N10" s="125">
        <v>81808101</v>
      </c>
      <c r="O10" s="127">
        <v>3</v>
      </c>
    </row>
    <row r="11" spans="2:15" ht="12">
      <c r="B11" s="128">
        <v>4</v>
      </c>
      <c r="C11" s="129" t="s">
        <v>19</v>
      </c>
      <c r="D11" s="125">
        <v>1411398104</v>
      </c>
      <c r="E11" s="125">
        <v>95182616</v>
      </c>
      <c r="F11" s="125">
        <v>43155</v>
      </c>
      <c r="G11" s="125">
        <v>1506623875</v>
      </c>
      <c r="H11" s="125">
        <v>25358346</v>
      </c>
      <c r="I11" s="125">
        <v>5469901296</v>
      </c>
      <c r="J11" s="125">
        <v>2073543609</v>
      </c>
      <c r="K11" s="125">
        <v>23397056</v>
      </c>
      <c r="L11" s="125">
        <v>2096940665</v>
      </c>
      <c r="M11" s="125">
        <v>376531130</v>
      </c>
      <c r="N11" s="125">
        <v>68028605</v>
      </c>
      <c r="O11" s="127">
        <v>4</v>
      </c>
    </row>
    <row r="12" spans="2:15" ht="12">
      <c r="B12" s="128">
        <v>5</v>
      </c>
      <c r="C12" s="129" t="s">
        <v>20</v>
      </c>
      <c r="D12" s="125">
        <v>1263422500</v>
      </c>
      <c r="E12" s="125">
        <v>76841220</v>
      </c>
      <c r="F12" s="125">
        <v>0</v>
      </c>
      <c r="G12" s="125">
        <v>1340263720</v>
      </c>
      <c r="H12" s="125">
        <v>29619788</v>
      </c>
      <c r="I12" s="125">
        <v>5930937874</v>
      </c>
      <c r="J12" s="125">
        <v>2575169313</v>
      </c>
      <c r="K12" s="125">
        <v>28109408</v>
      </c>
      <c r="L12" s="125">
        <v>2603278721</v>
      </c>
      <c r="M12" s="125">
        <v>454428140</v>
      </c>
      <c r="N12" s="125">
        <v>81042878</v>
      </c>
      <c r="O12" s="127">
        <v>5</v>
      </c>
    </row>
    <row r="13" spans="2:15" ht="12">
      <c r="B13" s="128">
        <v>6</v>
      </c>
      <c r="C13" s="129" t="s">
        <v>21</v>
      </c>
      <c r="D13" s="125">
        <v>441381632</v>
      </c>
      <c r="E13" s="125">
        <v>25342612</v>
      </c>
      <c r="F13" s="125">
        <v>0</v>
      </c>
      <c r="G13" s="125">
        <v>466724244</v>
      </c>
      <c r="H13" s="125">
        <v>9931664</v>
      </c>
      <c r="I13" s="125">
        <v>2350995874</v>
      </c>
      <c r="J13" s="125">
        <v>959959026</v>
      </c>
      <c r="K13" s="125">
        <v>10293155</v>
      </c>
      <c r="L13" s="125">
        <v>970252181</v>
      </c>
      <c r="M13" s="125">
        <v>192573900</v>
      </c>
      <c r="N13" s="125">
        <v>35085281</v>
      </c>
      <c r="O13" s="127">
        <v>6</v>
      </c>
    </row>
    <row r="14" spans="2:15" ht="12">
      <c r="B14" s="128">
        <v>7</v>
      </c>
      <c r="C14" s="129" t="s">
        <v>22</v>
      </c>
      <c r="D14" s="125">
        <v>788858615</v>
      </c>
      <c r="E14" s="125">
        <v>44650042</v>
      </c>
      <c r="F14" s="125">
        <v>0</v>
      </c>
      <c r="G14" s="125">
        <v>833508657</v>
      </c>
      <c r="H14" s="125">
        <v>18523828</v>
      </c>
      <c r="I14" s="125">
        <v>3447195069</v>
      </c>
      <c r="J14" s="125">
        <v>1352680393</v>
      </c>
      <c r="K14" s="125">
        <v>18896561</v>
      </c>
      <c r="L14" s="125">
        <v>1371576954</v>
      </c>
      <c r="M14" s="125">
        <v>291521030</v>
      </c>
      <c r="N14" s="125">
        <v>48325813</v>
      </c>
      <c r="O14" s="127">
        <v>7</v>
      </c>
    </row>
    <row r="15" spans="2:15" ht="12">
      <c r="B15" s="128">
        <v>8</v>
      </c>
      <c r="C15" s="129" t="s">
        <v>23</v>
      </c>
      <c r="D15" s="125">
        <v>574720232</v>
      </c>
      <c r="E15" s="125">
        <v>40288684</v>
      </c>
      <c r="F15" s="125">
        <v>0</v>
      </c>
      <c r="G15" s="125">
        <v>615008916</v>
      </c>
      <c r="H15" s="125">
        <v>9744339</v>
      </c>
      <c r="I15" s="125">
        <v>2253474705</v>
      </c>
      <c r="J15" s="125">
        <v>751656492</v>
      </c>
      <c r="K15" s="125">
        <v>9273570</v>
      </c>
      <c r="L15" s="125">
        <v>760930062</v>
      </c>
      <c r="M15" s="125">
        <v>165654035</v>
      </c>
      <c r="N15" s="125">
        <v>28608638</v>
      </c>
      <c r="O15" s="127">
        <v>8</v>
      </c>
    </row>
    <row r="16" spans="2:15" ht="12">
      <c r="B16" s="128">
        <v>9</v>
      </c>
      <c r="C16" s="129" t="s">
        <v>24</v>
      </c>
      <c r="D16" s="125">
        <v>659518384</v>
      </c>
      <c r="E16" s="125">
        <v>41065597</v>
      </c>
      <c r="F16" s="125">
        <v>0</v>
      </c>
      <c r="G16" s="125">
        <v>700583981</v>
      </c>
      <c r="H16" s="125">
        <v>13276653</v>
      </c>
      <c r="I16" s="125">
        <v>2802743388</v>
      </c>
      <c r="J16" s="125">
        <v>1032235557</v>
      </c>
      <c r="K16" s="125">
        <v>12491977</v>
      </c>
      <c r="L16" s="125">
        <v>1044727534</v>
      </c>
      <c r="M16" s="125">
        <v>216515520</v>
      </c>
      <c r="N16" s="125">
        <v>37371890</v>
      </c>
      <c r="O16" s="127">
        <v>9</v>
      </c>
    </row>
    <row r="17" spans="2:15" ht="12">
      <c r="B17" s="128">
        <v>10</v>
      </c>
      <c r="C17" s="129" t="s">
        <v>25</v>
      </c>
      <c r="D17" s="125">
        <v>408229835</v>
      </c>
      <c r="E17" s="125">
        <v>24323713</v>
      </c>
      <c r="F17" s="125">
        <v>0</v>
      </c>
      <c r="G17" s="125">
        <v>432553548</v>
      </c>
      <c r="H17" s="125">
        <v>10097782</v>
      </c>
      <c r="I17" s="125">
        <v>2092080118</v>
      </c>
      <c r="J17" s="125">
        <v>783819206</v>
      </c>
      <c r="K17" s="125">
        <v>11791998</v>
      </c>
      <c r="L17" s="125">
        <v>795611204</v>
      </c>
      <c r="M17" s="125">
        <v>191966685</v>
      </c>
      <c r="N17" s="125">
        <v>32396344</v>
      </c>
      <c r="O17" s="127">
        <v>10</v>
      </c>
    </row>
    <row r="18" spans="2:15" ht="12">
      <c r="B18" s="128">
        <v>11</v>
      </c>
      <c r="C18" s="129" t="s">
        <v>26</v>
      </c>
      <c r="D18" s="125">
        <v>552553241</v>
      </c>
      <c r="E18" s="125">
        <v>39381423</v>
      </c>
      <c r="F18" s="125">
        <v>0</v>
      </c>
      <c r="G18" s="125">
        <v>591934664</v>
      </c>
      <c r="H18" s="125">
        <v>8434044</v>
      </c>
      <c r="I18" s="125">
        <v>2100269951</v>
      </c>
      <c r="J18" s="125">
        <v>662963322</v>
      </c>
      <c r="K18" s="125">
        <v>9083827</v>
      </c>
      <c r="L18" s="125">
        <v>672047149</v>
      </c>
      <c r="M18" s="125">
        <v>156198830</v>
      </c>
      <c r="N18" s="125">
        <v>26570477</v>
      </c>
      <c r="O18" s="127">
        <v>11</v>
      </c>
    </row>
    <row r="19" spans="2:15" ht="12">
      <c r="B19" s="128">
        <v>12</v>
      </c>
      <c r="C19" s="129" t="s">
        <v>27</v>
      </c>
      <c r="D19" s="125">
        <v>76612058</v>
      </c>
      <c r="E19" s="125">
        <v>6552418</v>
      </c>
      <c r="F19" s="125">
        <v>0</v>
      </c>
      <c r="G19" s="125">
        <v>83164476</v>
      </c>
      <c r="H19" s="125">
        <v>2027951</v>
      </c>
      <c r="I19" s="125">
        <v>482281897</v>
      </c>
      <c r="J19" s="125">
        <v>137636026</v>
      </c>
      <c r="K19" s="125">
        <v>1769253</v>
      </c>
      <c r="L19" s="125">
        <v>139405279</v>
      </c>
      <c r="M19" s="125">
        <v>40683405</v>
      </c>
      <c r="N19" s="125">
        <v>7153259</v>
      </c>
      <c r="O19" s="127">
        <v>12</v>
      </c>
    </row>
    <row r="20" spans="2:15" ht="12">
      <c r="B20" s="128">
        <v>13</v>
      </c>
      <c r="C20" s="129" t="s">
        <v>28</v>
      </c>
      <c r="D20" s="125">
        <v>91701512</v>
      </c>
      <c r="E20" s="125">
        <v>4462661</v>
      </c>
      <c r="F20" s="125">
        <v>0</v>
      </c>
      <c r="G20" s="125">
        <v>96164173</v>
      </c>
      <c r="H20" s="125">
        <v>2848945</v>
      </c>
      <c r="I20" s="125">
        <v>620404527</v>
      </c>
      <c r="J20" s="125">
        <v>214155306</v>
      </c>
      <c r="K20" s="125">
        <v>2667626</v>
      </c>
      <c r="L20" s="125">
        <v>216822932</v>
      </c>
      <c r="M20" s="125">
        <v>55083075</v>
      </c>
      <c r="N20" s="125">
        <v>10681399</v>
      </c>
      <c r="O20" s="127">
        <v>13</v>
      </c>
    </row>
    <row r="21" spans="2:15" ht="12">
      <c r="B21" s="128">
        <v>14</v>
      </c>
      <c r="C21" s="129" t="s">
        <v>29</v>
      </c>
      <c r="D21" s="125">
        <v>152742136</v>
      </c>
      <c r="E21" s="125">
        <v>9025528</v>
      </c>
      <c r="F21" s="125">
        <v>0</v>
      </c>
      <c r="G21" s="125">
        <v>161767664</v>
      </c>
      <c r="H21" s="125">
        <v>4206064</v>
      </c>
      <c r="I21" s="125">
        <v>859164920</v>
      </c>
      <c r="J21" s="125">
        <v>315004913</v>
      </c>
      <c r="K21" s="125">
        <v>3124275</v>
      </c>
      <c r="L21" s="125">
        <v>318129188</v>
      </c>
      <c r="M21" s="125">
        <v>80354785</v>
      </c>
      <c r="N21" s="125">
        <v>13264434</v>
      </c>
      <c r="O21" s="127">
        <v>14</v>
      </c>
    </row>
    <row r="22" spans="2:15" ht="12">
      <c r="B22" s="128">
        <v>15</v>
      </c>
      <c r="C22" s="129" t="s">
        <v>30</v>
      </c>
      <c r="D22" s="125">
        <v>162339095</v>
      </c>
      <c r="E22" s="125">
        <v>10926003</v>
      </c>
      <c r="F22" s="125">
        <v>0</v>
      </c>
      <c r="G22" s="125">
        <v>173265098</v>
      </c>
      <c r="H22" s="125">
        <v>3322694</v>
      </c>
      <c r="I22" s="125">
        <v>666373126</v>
      </c>
      <c r="J22" s="125">
        <v>202236959</v>
      </c>
      <c r="K22" s="125">
        <v>2931346</v>
      </c>
      <c r="L22" s="125">
        <v>205168305</v>
      </c>
      <c r="M22" s="125">
        <v>53897560</v>
      </c>
      <c r="N22" s="125">
        <v>9628434</v>
      </c>
      <c r="O22" s="127">
        <v>15</v>
      </c>
    </row>
    <row r="23" spans="2:15" ht="12">
      <c r="B23" s="128">
        <v>16</v>
      </c>
      <c r="C23" s="129" t="s">
        <v>31</v>
      </c>
      <c r="D23" s="125">
        <v>38098539</v>
      </c>
      <c r="E23" s="125">
        <v>1759148</v>
      </c>
      <c r="F23" s="125">
        <v>0</v>
      </c>
      <c r="G23" s="125">
        <v>39857687</v>
      </c>
      <c r="H23" s="125">
        <v>1824448</v>
      </c>
      <c r="I23" s="125">
        <v>409013684</v>
      </c>
      <c r="J23" s="125">
        <v>121449054</v>
      </c>
      <c r="K23" s="125">
        <v>1716056</v>
      </c>
      <c r="L23" s="125">
        <v>123165110</v>
      </c>
      <c r="M23" s="125">
        <v>36114835</v>
      </c>
      <c r="N23" s="125">
        <v>6752154</v>
      </c>
      <c r="O23" s="127">
        <v>16</v>
      </c>
    </row>
    <row r="24" spans="2:15" ht="12">
      <c r="B24" s="128">
        <v>17</v>
      </c>
      <c r="C24" s="129" t="s">
        <v>32</v>
      </c>
      <c r="D24" s="125">
        <v>105772659</v>
      </c>
      <c r="E24" s="125">
        <v>6948575</v>
      </c>
      <c r="F24" s="125">
        <v>0</v>
      </c>
      <c r="G24" s="125">
        <v>112721234</v>
      </c>
      <c r="H24" s="125">
        <v>2294026</v>
      </c>
      <c r="I24" s="125">
        <v>522351126</v>
      </c>
      <c r="J24" s="125">
        <v>188270570</v>
      </c>
      <c r="K24" s="125">
        <v>2175987</v>
      </c>
      <c r="L24" s="125">
        <v>190446557</v>
      </c>
      <c r="M24" s="125">
        <v>41579770</v>
      </c>
      <c r="N24" s="125">
        <v>7144364</v>
      </c>
      <c r="O24" s="127">
        <v>17</v>
      </c>
    </row>
    <row r="25" spans="2:15" ht="12">
      <c r="B25" s="128">
        <v>18</v>
      </c>
      <c r="C25" s="129" t="s">
        <v>33</v>
      </c>
      <c r="D25" s="125">
        <v>151166402</v>
      </c>
      <c r="E25" s="125">
        <v>8660257</v>
      </c>
      <c r="F25" s="125">
        <v>0</v>
      </c>
      <c r="G25" s="125">
        <v>159826659</v>
      </c>
      <c r="H25" s="125">
        <v>3847928</v>
      </c>
      <c r="I25" s="125">
        <v>837513091</v>
      </c>
      <c r="J25" s="125">
        <v>270885105</v>
      </c>
      <c r="K25" s="125">
        <v>2897722</v>
      </c>
      <c r="L25" s="125">
        <v>273782827</v>
      </c>
      <c r="M25" s="125">
        <v>58495045</v>
      </c>
      <c r="N25" s="125">
        <v>11590427</v>
      </c>
      <c r="O25" s="127">
        <v>18</v>
      </c>
    </row>
    <row r="26" spans="2:15" ht="12">
      <c r="B26" s="128">
        <v>19</v>
      </c>
      <c r="C26" s="129" t="s">
        <v>34</v>
      </c>
      <c r="D26" s="125">
        <v>33826366</v>
      </c>
      <c r="E26" s="125">
        <v>2571965</v>
      </c>
      <c r="F26" s="125">
        <v>0</v>
      </c>
      <c r="G26" s="125">
        <v>36398331</v>
      </c>
      <c r="H26" s="125">
        <v>607661</v>
      </c>
      <c r="I26" s="125">
        <v>152919428</v>
      </c>
      <c r="J26" s="125">
        <v>59582308</v>
      </c>
      <c r="K26" s="125">
        <v>902456</v>
      </c>
      <c r="L26" s="125">
        <v>60484764</v>
      </c>
      <c r="M26" s="125">
        <v>10120250</v>
      </c>
      <c r="N26" s="125">
        <v>1915063</v>
      </c>
      <c r="O26" s="127">
        <v>19</v>
      </c>
    </row>
    <row r="27" spans="2:15" ht="12">
      <c r="B27" s="128">
        <v>20</v>
      </c>
      <c r="C27" s="129" t="s">
        <v>35</v>
      </c>
      <c r="D27" s="125">
        <v>44321922</v>
      </c>
      <c r="E27" s="125">
        <v>1855908</v>
      </c>
      <c r="F27" s="125">
        <v>0</v>
      </c>
      <c r="G27" s="125">
        <v>46177830</v>
      </c>
      <c r="H27" s="125">
        <v>742784</v>
      </c>
      <c r="I27" s="125">
        <v>160185453</v>
      </c>
      <c r="J27" s="125">
        <v>74579113</v>
      </c>
      <c r="K27" s="125">
        <v>1181784</v>
      </c>
      <c r="L27" s="125">
        <v>75760897</v>
      </c>
      <c r="M27" s="125">
        <v>10814210</v>
      </c>
      <c r="N27" s="125">
        <v>2028126</v>
      </c>
      <c r="O27" s="127">
        <v>20</v>
      </c>
    </row>
    <row r="28" spans="2:15" ht="12">
      <c r="B28" s="128">
        <v>21</v>
      </c>
      <c r="C28" s="129" t="s">
        <v>36</v>
      </c>
      <c r="D28" s="125">
        <v>232337697</v>
      </c>
      <c r="E28" s="125">
        <v>13411940</v>
      </c>
      <c r="F28" s="125">
        <v>0</v>
      </c>
      <c r="G28" s="125">
        <v>245749637</v>
      </c>
      <c r="H28" s="125">
        <v>5179543</v>
      </c>
      <c r="I28" s="125">
        <v>1134569133</v>
      </c>
      <c r="J28" s="125">
        <v>531978286</v>
      </c>
      <c r="K28" s="125">
        <v>5472086</v>
      </c>
      <c r="L28" s="125">
        <v>537450372</v>
      </c>
      <c r="M28" s="125">
        <v>86571510</v>
      </c>
      <c r="N28" s="125">
        <v>16083532</v>
      </c>
      <c r="O28" s="127">
        <v>21</v>
      </c>
    </row>
    <row r="29" spans="2:15" ht="12">
      <c r="B29" s="128">
        <v>22</v>
      </c>
      <c r="C29" s="129" t="s">
        <v>37</v>
      </c>
      <c r="D29" s="125">
        <v>54064589</v>
      </c>
      <c r="E29" s="125">
        <v>2417692</v>
      </c>
      <c r="F29" s="125">
        <v>0</v>
      </c>
      <c r="G29" s="125">
        <v>56482281</v>
      </c>
      <c r="H29" s="125">
        <v>1237756</v>
      </c>
      <c r="I29" s="125">
        <v>247495405</v>
      </c>
      <c r="J29" s="125">
        <v>129697073</v>
      </c>
      <c r="K29" s="125">
        <v>1532975</v>
      </c>
      <c r="L29" s="125">
        <v>131230048</v>
      </c>
      <c r="M29" s="125">
        <v>23074170</v>
      </c>
      <c r="N29" s="125">
        <v>3775147</v>
      </c>
      <c r="O29" s="127">
        <v>22</v>
      </c>
    </row>
    <row r="30" spans="2:15" ht="12">
      <c r="B30" s="128">
        <v>23</v>
      </c>
      <c r="C30" s="129" t="s">
        <v>38</v>
      </c>
      <c r="D30" s="125">
        <v>181689601</v>
      </c>
      <c r="E30" s="125">
        <v>8518795</v>
      </c>
      <c r="F30" s="125">
        <v>0</v>
      </c>
      <c r="G30" s="125">
        <v>190208396</v>
      </c>
      <c r="H30" s="125">
        <v>3630768</v>
      </c>
      <c r="I30" s="125">
        <v>821098554</v>
      </c>
      <c r="J30" s="125">
        <v>244348302</v>
      </c>
      <c r="K30" s="125">
        <v>2804391</v>
      </c>
      <c r="L30" s="125">
        <v>247152693</v>
      </c>
      <c r="M30" s="125">
        <v>56326420</v>
      </c>
      <c r="N30" s="125">
        <v>9873539</v>
      </c>
      <c r="O30" s="127">
        <v>23</v>
      </c>
    </row>
    <row r="31" spans="2:15" ht="12">
      <c r="B31" s="128">
        <v>24</v>
      </c>
      <c r="C31" s="129" t="s">
        <v>39</v>
      </c>
      <c r="D31" s="125">
        <v>329312996</v>
      </c>
      <c r="E31" s="125">
        <v>16401063</v>
      </c>
      <c r="F31" s="125">
        <v>0</v>
      </c>
      <c r="G31" s="125">
        <v>345714059</v>
      </c>
      <c r="H31" s="125">
        <v>6840185</v>
      </c>
      <c r="I31" s="125">
        <v>1403284346</v>
      </c>
      <c r="J31" s="125">
        <v>504302944</v>
      </c>
      <c r="K31" s="125">
        <v>6289586</v>
      </c>
      <c r="L31" s="125">
        <v>510592530</v>
      </c>
      <c r="M31" s="125">
        <v>100161560</v>
      </c>
      <c r="N31" s="125">
        <v>17642001</v>
      </c>
      <c r="O31" s="127">
        <v>24</v>
      </c>
    </row>
    <row r="32" spans="2:15" ht="12">
      <c r="B32" s="128">
        <v>25</v>
      </c>
      <c r="C32" s="129" t="s">
        <v>40</v>
      </c>
      <c r="D32" s="125">
        <v>105222084</v>
      </c>
      <c r="E32" s="125">
        <v>6823436</v>
      </c>
      <c r="F32" s="125">
        <v>0</v>
      </c>
      <c r="G32" s="125">
        <v>112045520</v>
      </c>
      <c r="H32" s="125">
        <v>2467565</v>
      </c>
      <c r="I32" s="125">
        <v>590295753</v>
      </c>
      <c r="J32" s="125">
        <v>226197991</v>
      </c>
      <c r="K32" s="125">
        <v>2314531</v>
      </c>
      <c r="L32" s="125">
        <v>228512522</v>
      </c>
      <c r="M32" s="125">
        <v>51902425</v>
      </c>
      <c r="N32" s="125">
        <v>8572308</v>
      </c>
      <c r="O32" s="127">
        <v>25</v>
      </c>
    </row>
    <row r="33" spans="2:15" ht="12">
      <c r="B33" s="128">
        <v>26</v>
      </c>
      <c r="C33" s="129" t="s">
        <v>41</v>
      </c>
      <c r="D33" s="125">
        <v>21634443</v>
      </c>
      <c r="E33" s="125">
        <v>2449285</v>
      </c>
      <c r="F33" s="125">
        <v>0</v>
      </c>
      <c r="G33" s="125">
        <v>24083728</v>
      </c>
      <c r="H33" s="125">
        <v>379781</v>
      </c>
      <c r="I33" s="125">
        <v>82884848</v>
      </c>
      <c r="J33" s="125">
        <v>34413141</v>
      </c>
      <c r="K33" s="125">
        <v>465606</v>
      </c>
      <c r="L33" s="125">
        <v>34878747</v>
      </c>
      <c r="M33" s="125">
        <v>7373325</v>
      </c>
      <c r="N33" s="125">
        <v>1403091</v>
      </c>
      <c r="O33" s="127">
        <v>26</v>
      </c>
    </row>
    <row r="34" spans="2:15" ht="12">
      <c r="B34" s="128">
        <v>27</v>
      </c>
      <c r="C34" s="129" t="s">
        <v>42</v>
      </c>
      <c r="D34" s="125">
        <v>53711655</v>
      </c>
      <c r="E34" s="125">
        <v>4366571</v>
      </c>
      <c r="F34" s="125">
        <v>0</v>
      </c>
      <c r="G34" s="125">
        <v>58078226</v>
      </c>
      <c r="H34" s="125">
        <v>1012030</v>
      </c>
      <c r="I34" s="125">
        <v>228008820</v>
      </c>
      <c r="J34" s="125">
        <v>56509110</v>
      </c>
      <c r="K34" s="125">
        <v>844125</v>
      </c>
      <c r="L34" s="125">
        <v>57353235</v>
      </c>
      <c r="M34" s="125">
        <v>19170645</v>
      </c>
      <c r="N34" s="125">
        <v>3172154</v>
      </c>
      <c r="O34" s="127">
        <v>27</v>
      </c>
    </row>
    <row r="35" spans="2:15" ht="12">
      <c r="B35" s="128">
        <v>28</v>
      </c>
      <c r="C35" s="129" t="s">
        <v>43</v>
      </c>
      <c r="D35" s="125">
        <v>85538733</v>
      </c>
      <c r="E35" s="125">
        <v>5650270</v>
      </c>
      <c r="F35" s="125">
        <v>0</v>
      </c>
      <c r="G35" s="125">
        <v>91189003</v>
      </c>
      <c r="H35" s="125">
        <v>2059606</v>
      </c>
      <c r="I35" s="125">
        <v>493009938</v>
      </c>
      <c r="J35" s="125">
        <v>181839792</v>
      </c>
      <c r="K35" s="125">
        <v>1837307</v>
      </c>
      <c r="L35" s="125">
        <v>183677099</v>
      </c>
      <c r="M35" s="125">
        <v>44182120</v>
      </c>
      <c r="N35" s="125">
        <v>7870413</v>
      </c>
      <c r="O35" s="127">
        <v>28</v>
      </c>
    </row>
    <row r="36" spans="2:15" ht="12">
      <c r="B36" s="128">
        <v>29</v>
      </c>
      <c r="C36" s="129" t="s">
        <v>44</v>
      </c>
      <c r="D36" s="125">
        <v>162980432</v>
      </c>
      <c r="E36" s="125">
        <v>9273256</v>
      </c>
      <c r="F36" s="125">
        <v>0</v>
      </c>
      <c r="G36" s="125">
        <v>172253688</v>
      </c>
      <c r="H36" s="125">
        <v>2888804</v>
      </c>
      <c r="I36" s="125">
        <v>720739509</v>
      </c>
      <c r="J36" s="125">
        <v>234761568</v>
      </c>
      <c r="K36" s="125">
        <v>2344200</v>
      </c>
      <c r="L36" s="125">
        <v>237105768</v>
      </c>
      <c r="M36" s="125">
        <v>48982010</v>
      </c>
      <c r="N36" s="125">
        <v>9286462</v>
      </c>
      <c r="O36" s="127">
        <v>29</v>
      </c>
    </row>
    <row r="37" spans="2:15" ht="12">
      <c r="B37" s="128">
        <v>30</v>
      </c>
      <c r="C37" s="129" t="s">
        <v>45</v>
      </c>
      <c r="D37" s="125">
        <v>162248554</v>
      </c>
      <c r="E37" s="125">
        <v>8098386</v>
      </c>
      <c r="F37" s="125">
        <v>0</v>
      </c>
      <c r="G37" s="125">
        <v>170346940</v>
      </c>
      <c r="H37" s="125">
        <v>2804784</v>
      </c>
      <c r="I37" s="125">
        <v>583275244</v>
      </c>
      <c r="J37" s="125">
        <v>228636921</v>
      </c>
      <c r="K37" s="125">
        <v>2891063</v>
      </c>
      <c r="L37" s="125">
        <v>231527984</v>
      </c>
      <c r="M37" s="125">
        <v>42765285</v>
      </c>
      <c r="N37" s="125">
        <v>6943497</v>
      </c>
      <c r="O37" s="127">
        <v>30</v>
      </c>
    </row>
    <row r="38" spans="2:15" ht="12">
      <c r="B38" s="128">
        <v>31</v>
      </c>
      <c r="C38" s="129" t="s">
        <v>46</v>
      </c>
      <c r="D38" s="125">
        <v>88810790</v>
      </c>
      <c r="E38" s="125">
        <v>7539589</v>
      </c>
      <c r="F38" s="125">
        <v>0</v>
      </c>
      <c r="G38" s="125">
        <v>96350379</v>
      </c>
      <c r="H38" s="125">
        <v>1743198</v>
      </c>
      <c r="I38" s="125">
        <v>420239151</v>
      </c>
      <c r="J38" s="125">
        <v>161055011</v>
      </c>
      <c r="K38" s="125">
        <v>1742917</v>
      </c>
      <c r="L38" s="125">
        <v>162797928</v>
      </c>
      <c r="M38" s="125">
        <v>32905270</v>
      </c>
      <c r="N38" s="125">
        <v>6066210</v>
      </c>
      <c r="O38" s="127">
        <v>31</v>
      </c>
    </row>
    <row r="39" spans="2:15" ht="12">
      <c r="B39" s="128">
        <v>32</v>
      </c>
      <c r="C39" s="129" t="s">
        <v>47</v>
      </c>
      <c r="D39" s="125">
        <v>205850925</v>
      </c>
      <c r="E39" s="125">
        <v>9758615</v>
      </c>
      <c r="F39" s="125">
        <v>0</v>
      </c>
      <c r="G39" s="125">
        <v>215609540</v>
      </c>
      <c r="H39" s="125">
        <v>5463335</v>
      </c>
      <c r="I39" s="125">
        <v>1048307312</v>
      </c>
      <c r="J39" s="125">
        <v>401269559</v>
      </c>
      <c r="K39" s="125">
        <v>5634529</v>
      </c>
      <c r="L39" s="125">
        <v>406904088</v>
      </c>
      <c r="M39" s="125">
        <v>88132920</v>
      </c>
      <c r="N39" s="125">
        <v>15096672</v>
      </c>
      <c r="O39" s="127">
        <v>32</v>
      </c>
    </row>
    <row r="40" spans="2:15" ht="12">
      <c r="B40" s="128">
        <v>33</v>
      </c>
      <c r="C40" s="129" t="s">
        <v>48</v>
      </c>
      <c r="D40" s="125">
        <v>44944762</v>
      </c>
      <c r="E40" s="125">
        <v>3529498</v>
      </c>
      <c r="F40" s="125">
        <v>0</v>
      </c>
      <c r="G40" s="125">
        <v>48474260</v>
      </c>
      <c r="H40" s="125">
        <v>554696</v>
      </c>
      <c r="I40" s="125">
        <v>143533294</v>
      </c>
      <c r="J40" s="125">
        <v>48655486</v>
      </c>
      <c r="K40" s="125">
        <v>1132136</v>
      </c>
      <c r="L40" s="125">
        <v>49787622</v>
      </c>
      <c r="M40" s="125">
        <v>9570865</v>
      </c>
      <c r="N40" s="125">
        <v>1713112</v>
      </c>
      <c r="O40" s="127">
        <v>33</v>
      </c>
    </row>
    <row r="41" spans="2:15" ht="12">
      <c r="B41" s="128">
        <v>34</v>
      </c>
      <c r="C41" s="129" t="s">
        <v>49</v>
      </c>
      <c r="D41" s="125">
        <v>13944505</v>
      </c>
      <c r="E41" s="125">
        <v>661828</v>
      </c>
      <c r="F41" s="125">
        <v>0</v>
      </c>
      <c r="G41" s="125">
        <v>14606333</v>
      </c>
      <c r="H41" s="125">
        <v>174001</v>
      </c>
      <c r="I41" s="125">
        <v>43125638</v>
      </c>
      <c r="J41" s="125">
        <v>20333583</v>
      </c>
      <c r="K41" s="125">
        <v>336072</v>
      </c>
      <c r="L41" s="125">
        <v>20669655</v>
      </c>
      <c r="M41" s="125">
        <v>3643290</v>
      </c>
      <c r="N41" s="125">
        <v>605035</v>
      </c>
      <c r="O41" s="127">
        <v>34</v>
      </c>
    </row>
    <row r="42" spans="2:15" ht="12">
      <c r="B42" s="128">
        <v>35</v>
      </c>
      <c r="C42" s="129" t="s">
        <v>50</v>
      </c>
      <c r="D42" s="125">
        <v>22994184</v>
      </c>
      <c r="E42" s="125">
        <v>1228711</v>
      </c>
      <c r="F42" s="125">
        <v>0</v>
      </c>
      <c r="G42" s="125">
        <v>24222895</v>
      </c>
      <c r="H42" s="125">
        <v>293232</v>
      </c>
      <c r="I42" s="125">
        <v>83979494</v>
      </c>
      <c r="J42" s="125">
        <v>34354832</v>
      </c>
      <c r="K42" s="125">
        <v>555351</v>
      </c>
      <c r="L42" s="125">
        <v>34910183</v>
      </c>
      <c r="M42" s="125">
        <v>4857720</v>
      </c>
      <c r="N42" s="125">
        <v>1075077</v>
      </c>
      <c r="O42" s="127">
        <v>35</v>
      </c>
    </row>
    <row r="43" spans="2:15" ht="12">
      <c r="B43" s="128">
        <v>36</v>
      </c>
      <c r="C43" s="129" t="s">
        <v>51</v>
      </c>
      <c r="D43" s="125">
        <v>27873841</v>
      </c>
      <c r="E43" s="125">
        <v>707674</v>
      </c>
      <c r="F43" s="125">
        <v>0</v>
      </c>
      <c r="G43" s="125">
        <v>28581515</v>
      </c>
      <c r="H43" s="125">
        <v>922445</v>
      </c>
      <c r="I43" s="125">
        <v>201849783</v>
      </c>
      <c r="J43" s="125">
        <v>58274561</v>
      </c>
      <c r="K43" s="125">
        <v>1088682</v>
      </c>
      <c r="L43" s="125">
        <v>59363243</v>
      </c>
      <c r="M43" s="125">
        <v>20009180</v>
      </c>
      <c r="N43" s="125">
        <v>3537105</v>
      </c>
      <c r="O43" s="127">
        <v>36</v>
      </c>
    </row>
    <row r="44" spans="2:15" ht="12">
      <c r="B44" s="128">
        <v>37</v>
      </c>
      <c r="C44" s="129" t="s">
        <v>52</v>
      </c>
      <c r="D44" s="125">
        <v>111090031</v>
      </c>
      <c r="E44" s="125">
        <v>8045637</v>
      </c>
      <c r="F44" s="125">
        <v>0</v>
      </c>
      <c r="G44" s="125">
        <v>119135668</v>
      </c>
      <c r="H44" s="125">
        <v>2173163</v>
      </c>
      <c r="I44" s="125">
        <v>560385973</v>
      </c>
      <c r="J44" s="125">
        <v>230228613</v>
      </c>
      <c r="K44" s="125">
        <v>3004949</v>
      </c>
      <c r="L44" s="125">
        <v>233233562</v>
      </c>
      <c r="M44" s="125">
        <v>43083350</v>
      </c>
      <c r="N44" s="125">
        <v>8547371</v>
      </c>
      <c r="O44" s="127">
        <v>37</v>
      </c>
    </row>
    <row r="45" spans="2:15" ht="12">
      <c r="B45" s="128">
        <v>38</v>
      </c>
      <c r="C45" s="129" t="s">
        <v>53</v>
      </c>
      <c r="D45" s="125">
        <v>51194001</v>
      </c>
      <c r="E45" s="125">
        <v>2671323</v>
      </c>
      <c r="F45" s="125">
        <v>0</v>
      </c>
      <c r="G45" s="125">
        <v>53865324</v>
      </c>
      <c r="H45" s="125">
        <v>719693</v>
      </c>
      <c r="I45" s="125">
        <v>196228208</v>
      </c>
      <c r="J45" s="125">
        <v>106737145</v>
      </c>
      <c r="K45" s="125">
        <v>1315613</v>
      </c>
      <c r="L45" s="125">
        <v>108052758</v>
      </c>
      <c r="M45" s="125">
        <v>13011750</v>
      </c>
      <c r="N45" s="125">
        <v>2599182</v>
      </c>
      <c r="O45" s="127">
        <v>38</v>
      </c>
    </row>
    <row r="46" spans="2:15" ht="12">
      <c r="B46" s="128">
        <v>39</v>
      </c>
      <c r="C46" s="129" t="s">
        <v>54</v>
      </c>
      <c r="D46" s="125">
        <v>98056082</v>
      </c>
      <c r="E46" s="125">
        <v>5931646</v>
      </c>
      <c r="F46" s="125">
        <v>0</v>
      </c>
      <c r="G46" s="125">
        <v>103987728</v>
      </c>
      <c r="H46" s="125">
        <v>3062994</v>
      </c>
      <c r="I46" s="125">
        <v>620559803</v>
      </c>
      <c r="J46" s="125">
        <v>212865086</v>
      </c>
      <c r="K46" s="125">
        <v>2960292</v>
      </c>
      <c r="L46" s="125">
        <v>215825378</v>
      </c>
      <c r="M46" s="125">
        <v>62514230</v>
      </c>
      <c r="N46" s="125">
        <v>10257266</v>
      </c>
      <c r="O46" s="127">
        <v>39</v>
      </c>
    </row>
    <row r="47" spans="2:15" ht="12">
      <c r="B47" s="128">
        <v>40</v>
      </c>
      <c r="C47" s="129" t="s">
        <v>55</v>
      </c>
      <c r="D47" s="125">
        <v>236867641</v>
      </c>
      <c r="E47" s="125">
        <v>19534922</v>
      </c>
      <c r="F47" s="125">
        <v>0</v>
      </c>
      <c r="G47" s="125">
        <v>256402563</v>
      </c>
      <c r="H47" s="125">
        <v>2930889</v>
      </c>
      <c r="I47" s="125">
        <v>786231309</v>
      </c>
      <c r="J47" s="125">
        <v>347941902</v>
      </c>
      <c r="K47" s="125">
        <v>4254590</v>
      </c>
      <c r="L47" s="125">
        <v>352196492</v>
      </c>
      <c r="M47" s="125">
        <v>58176980</v>
      </c>
      <c r="N47" s="125">
        <v>9135469</v>
      </c>
      <c r="O47" s="127">
        <v>40</v>
      </c>
    </row>
    <row r="48" spans="2:15" ht="12">
      <c r="B48" s="128">
        <v>41</v>
      </c>
      <c r="C48" s="129" t="s">
        <v>56</v>
      </c>
      <c r="D48" s="125">
        <v>211042193</v>
      </c>
      <c r="E48" s="125">
        <v>15207427</v>
      </c>
      <c r="F48" s="125">
        <v>41000</v>
      </c>
      <c r="G48" s="125">
        <v>226290620</v>
      </c>
      <c r="H48" s="125">
        <v>2867645</v>
      </c>
      <c r="I48" s="125">
        <v>811076298</v>
      </c>
      <c r="J48" s="125">
        <v>311412261</v>
      </c>
      <c r="K48" s="125">
        <v>3539229</v>
      </c>
      <c r="L48" s="125">
        <v>314951490</v>
      </c>
      <c r="M48" s="125">
        <v>64972005</v>
      </c>
      <c r="N48" s="125">
        <v>10595630</v>
      </c>
      <c r="O48" s="127">
        <v>41</v>
      </c>
    </row>
    <row r="49" spans="2:15" ht="12">
      <c r="B49" s="128">
        <v>42</v>
      </c>
      <c r="C49" s="129" t="s">
        <v>57</v>
      </c>
      <c r="D49" s="125">
        <v>28278010</v>
      </c>
      <c r="E49" s="125">
        <v>2717412</v>
      </c>
      <c r="F49" s="125">
        <v>0</v>
      </c>
      <c r="G49" s="125">
        <v>30995422</v>
      </c>
      <c r="H49" s="125">
        <v>375315</v>
      </c>
      <c r="I49" s="125">
        <v>101610350</v>
      </c>
      <c r="J49" s="125">
        <v>45029221</v>
      </c>
      <c r="K49" s="125">
        <v>488432</v>
      </c>
      <c r="L49" s="125">
        <v>45517653</v>
      </c>
      <c r="M49" s="125">
        <v>8211860</v>
      </c>
      <c r="N49" s="125">
        <v>1496063</v>
      </c>
      <c r="O49" s="127">
        <v>42</v>
      </c>
    </row>
    <row r="50" spans="2:15" ht="12">
      <c r="B50" s="128">
        <v>43</v>
      </c>
      <c r="C50" s="129" t="s">
        <v>58</v>
      </c>
      <c r="D50" s="125">
        <v>179200901</v>
      </c>
      <c r="E50" s="125">
        <v>13233269</v>
      </c>
      <c r="F50" s="125">
        <v>0</v>
      </c>
      <c r="G50" s="125">
        <v>192434170</v>
      </c>
      <c r="H50" s="125">
        <v>2527892</v>
      </c>
      <c r="I50" s="125">
        <v>656464916</v>
      </c>
      <c r="J50" s="125">
        <v>254156769</v>
      </c>
      <c r="K50" s="125">
        <v>3124803</v>
      </c>
      <c r="L50" s="125">
        <v>257281572</v>
      </c>
      <c r="M50" s="125">
        <v>51266295</v>
      </c>
      <c r="N50" s="125">
        <v>9753343</v>
      </c>
      <c r="O50" s="127">
        <v>43</v>
      </c>
    </row>
    <row r="51" spans="2:15" ht="12">
      <c r="B51" s="128">
        <v>44</v>
      </c>
      <c r="C51" s="129" t="s">
        <v>59</v>
      </c>
      <c r="D51" s="125">
        <v>66349769</v>
      </c>
      <c r="E51" s="125">
        <v>2294861</v>
      </c>
      <c r="F51" s="125">
        <v>0</v>
      </c>
      <c r="G51" s="125">
        <v>68644630</v>
      </c>
      <c r="H51" s="125">
        <v>1328824</v>
      </c>
      <c r="I51" s="125">
        <v>315811050</v>
      </c>
      <c r="J51" s="125">
        <v>142879166</v>
      </c>
      <c r="K51" s="125">
        <v>1490659</v>
      </c>
      <c r="L51" s="125">
        <v>144369825</v>
      </c>
      <c r="M51" s="125">
        <v>29551130</v>
      </c>
      <c r="N51" s="125">
        <v>4966224</v>
      </c>
      <c r="O51" s="127">
        <v>44</v>
      </c>
    </row>
    <row r="52" spans="2:15" ht="12">
      <c r="B52" s="128">
        <v>45</v>
      </c>
      <c r="C52" s="129" t="s">
        <v>60</v>
      </c>
      <c r="D52" s="125">
        <v>92367112</v>
      </c>
      <c r="E52" s="125">
        <v>7477318</v>
      </c>
      <c r="F52" s="125">
        <v>0</v>
      </c>
      <c r="G52" s="125">
        <v>99844430</v>
      </c>
      <c r="H52" s="125">
        <v>3039235</v>
      </c>
      <c r="I52" s="125">
        <v>602067577</v>
      </c>
      <c r="J52" s="125">
        <v>202704523</v>
      </c>
      <c r="K52" s="125">
        <v>2389851</v>
      </c>
      <c r="L52" s="125">
        <v>205094374</v>
      </c>
      <c r="M52" s="125">
        <v>55574630</v>
      </c>
      <c r="N52" s="125">
        <v>10836357</v>
      </c>
      <c r="O52" s="127">
        <v>45</v>
      </c>
    </row>
    <row r="53" spans="2:15" ht="12">
      <c r="B53" s="128">
        <v>46</v>
      </c>
      <c r="C53" s="129" t="s">
        <v>61</v>
      </c>
      <c r="D53" s="125">
        <v>101872613</v>
      </c>
      <c r="E53" s="125">
        <v>5232270</v>
      </c>
      <c r="F53" s="125">
        <v>0</v>
      </c>
      <c r="G53" s="125">
        <v>107104883</v>
      </c>
      <c r="H53" s="125">
        <v>1721576</v>
      </c>
      <c r="I53" s="125">
        <v>428821551</v>
      </c>
      <c r="J53" s="125">
        <v>139095152</v>
      </c>
      <c r="K53" s="125">
        <v>1388379</v>
      </c>
      <c r="L53" s="125">
        <v>140483531</v>
      </c>
      <c r="M53" s="125">
        <v>35912430</v>
      </c>
      <c r="N53" s="125">
        <v>6392350</v>
      </c>
      <c r="O53" s="127">
        <v>46</v>
      </c>
    </row>
    <row r="54" spans="2:15" ht="12">
      <c r="B54" s="128">
        <v>47</v>
      </c>
      <c r="C54" s="129" t="s">
        <v>62</v>
      </c>
      <c r="D54" s="125">
        <v>30387175</v>
      </c>
      <c r="E54" s="125">
        <v>2515605</v>
      </c>
      <c r="F54" s="125">
        <v>0</v>
      </c>
      <c r="G54" s="125">
        <v>32902780</v>
      </c>
      <c r="H54" s="125">
        <v>302517</v>
      </c>
      <c r="I54" s="125">
        <v>105069763</v>
      </c>
      <c r="J54" s="125">
        <v>36280708</v>
      </c>
      <c r="K54" s="125">
        <v>428829</v>
      </c>
      <c r="L54" s="125">
        <v>36709537</v>
      </c>
      <c r="M54" s="125">
        <v>7402240</v>
      </c>
      <c r="N54" s="125">
        <v>1186098</v>
      </c>
      <c r="O54" s="127">
        <v>47</v>
      </c>
    </row>
    <row r="55" spans="2:15" ht="12">
      <c r="B55" s="128">
        <v>48</v>
      </c>
      <c r="C55" s="129" t="s">
        <v>63</v>
      </c>
      <c r="D55" s="125">
        <v>19439971</v>
      </c>
      <c r="E55" s="125">
        <v>354545</v>
      </c>
      <c r="F55" s="125">
        <v>0</v>
      </c>
      <c r="G55" s="125">
        <v>19794516</v>
      </c>
      <c r="H55" s="125">
        <v>834415</v>
      </c>
      <c r="I55" s="125">
        <v>180996823</v>
      </c>
      <c r="J55" s="125">
        <v>93272433</v>
      </c>
      <c r="K55" s="125">
        <v>825942</v>
      </c>
      <c r="L55" s="125">
        <v>94098375</v>
      </c>
      <c r="M55" s="125">
        <v>18303195</v>
      </c>
      <c r="N55" s="125">
        <v>3401056</v>
      </c>
      <c r="O55" s="127">
        <v>48</v>
      </c>
    </row>
    <row r="56" spans="2:15" ht="12">
      <c r="B56" s="128">
        <v>49</v>
      </c>
      <c r="C56" s="129" t="s">
        <v>64</v>
      </c>
      <c r="D56" s="125">
        <v>23293312</v>
      </c>
      <c r="E56" s="125">
        <v>817796</v>
      </c>
      <c r="F56" s="125">
        <v>0</v>
      </c>
      <c r="G56" s="125">
        <v>24111108</v>
      </c>
      <c r="H56" s="125">
        <v>858564</v>
      </c>
      <c r="I56" s="125">
        <v>205604338</v>
      </c>
      <c r="J56" s="125">
        <v>74449764</v>
      </c>
      <c r="K56" s="125">
        <v>809682</v>
      </c>
      <c r="L56" s="125">
        <v>75259446</v>
      </c>
      <c r="M56" s="125">
        <v>16308060</v>
      </c>
      <c r="N56" s="125">
        <v>3265063</v>
      </c>
      <c r="O56" s="127">
        <v>49</v>
      </c>
    </row>
    <row r="57" spans="2:15" ht="12">
      <c r="B57" s="128">
        <v>50</v>
      </c>
      <c r="C57" s="129" t="s">
        <v>65</v>
      </c>
      <c r="D57" s="125">
        <v>34084528</v>
      </c>
      <c r="E57" s="125">
        <v>2504244</v>
      </c>
      <c r="F57" s="125">
        <v>0</v>
      </c>
      <c r="G57" s="125">
        <v>36588772</v>
      </c>
      <c r="H57" s="125">
        <v>1327503</v>
      </c>
      <c r="I57" s="125">
        <v>322671558</v>
      </c>
      <c r="J57" s="125">
        <v>104230914</v>
      </c>
      <c r="K57" s="125">
        <v>1502193</v>
      </c>
      <c r="L57" s="125">
        <v>105733107</v>
      </c>
      <c r="M57" s="125">
        <v>27006610</v>
      </c>
      <c r="N57" s="125">
        <v>6389147</v>
      </c>
      <c r="O57" s="127">
        <v>50</v>
      </c>
    </row>
    <row r="58" spans="2:15" ht="12">
      <c r="B58" s="128">
        <v>51</v>
      </c>
      <c r="C58" s="129" t="s">
        <v>66</v>
      </c>
      <c r="D58" s="125">
        <v>50297992</v>
      </c>
      <c r="E58" s="125">
        <v>5029677</v>
      </c>
      <c r="F58" s="125">
        <v>0</v>
      </c>
      <c r="G58" s="125">
        <v>55327669</v>
      </c>
      <c r="H58" s="125">
        <v>1520498</v>
      </c>
      <c r="I58" s="125">
        <v>362579626</v>
      </c>
      <c r="J58" s="125">
        <v>100901818</v>
      </c>
      <c r="K58" s="125">
        <v>1226160</v>
      </c>
      <c r="L58" s="125">
        <v>102127978</v>
      </c>
      <c r="M58" s="125">
        <v>29233065</v>
      </c>
      <c r="N58" s="125">
        <v>6061098</v>
      </c>
      <c r="O58" s="127">
        <v>51</v>
      </c>
    </row>
    <row r="59" spans="2:15" ht="12">
      <c r="B59" s="128">
        <v>52</v>
      </c>
      <c r="C59" s="129" t="s">
        <v>67</v>
      </c>
      <c r="D59" s="125">
        <v>19514568</v>
      </c>
      <c r="E59" s="125">
        <v>931348</v>
      </c>
      <c r="F59" s="125">
        <v>0</v>
      </c>
      <c r="G59" s="125">
        <v>20445916</v>
      </c>
      <c r="H59" s="125">
        <v>791590</v>
      </c>
      <c r="I59" s="125">
        <v>169777220</v>
      </c>
      <c r="J59" s="125">
        <v>83461350</v>
      </c>
      <c r="K59" s="125">
        <v>1083572</v>
      </c>
      <c r="L59" s="125">
        <v>84544922</v>
      </c>
      <c r="M59" s="125">
        <v>16799615</v>
      </c>
      <c r="N59" s="125">
        <v>2890063</v>
      </c>
      <c r="O59" s="127">
        <v>52</v>
      </c>
    </row>
    <row r="60" spans="2:15" ht="12">
      <c r="B60" s="128">
        <v>53</v>
      </c>
      <c r="C60" s="129" t="s">
        <v>68</v>
      </c>
      <c r="D60" s="125">
        <v>89425432</v>
      </c>
      <c r="E60" s="125">
        <v>7478137</v>
      </c>
      <c r="F60" s="125">
        <v>0</v>
      </c>
      <c r="G60" s="125">
        <v>96903569</v>
      </c>
      <c r="H60" s="125">
        <v>2154751</v>
      </c>
      <c r="I60" s="125">
        <v>473308618</v>
      </c>
      <c r="J60" s="125">
        <v>192033083</v>
      </c>
      <c r="K60" s="125">
        <v>2596095</v>
      </c>
      <c r="L60" s="125">
        <v>194629178</v>
      </c>
      <c r="M60" s="125">
        <v>42909860</v>
      </c>
      <c r="N60" s="125">
        <v>7809203</v>
      </c>
      <c r="O60" s="127">
        <v>53</v>
      </c>
    </row>
    <row r="61" spans="2:15" ht="12">
      <c r="B61" s="128">
        <v>54</v>
      </c>
      <c r="C61" s="129" t="s">
        <v>69</v>
      </c>
      <c r="D61" s="125">
        <v>71402113</v>
      </c>
      <c r="E61" s="125">
        <v>5338481</v>
      </c>
      <c r="F61" s="125">
        <v>0</v>
      </c>
      <c r="G61" s="125">
        <v>76740594</v>
      </c>
      <c r="H61" s="125">
        <v>1490353</v>
      </c>
      <c r="I61" s="125">
        <v>402702996</v>
      </c>
      <c r="J61" s="125">
        <v>108831800</v>
      </c>
      <c r="K61" s="125">
        <v>1543141</v>
      </c>
      <c r="L61" s="125">
        <v>110374941</v>
      </c>
      <c r="M61" s="125">
        <v>30592070</v>
      </c>
      <c r="N61" s="125">
        <v>5974217</v>
      </c>
      <c r="O61" s="127">
        <v>54</v>
      </c>
    </row>
    <row r="62" spans="2:15" ht="12">
      <c r="B62" s="128">
        <v>55</v>
      </c>
      <c r="C62" s="129" t="s">
        <v>70</v>
      </c>
      <c r="D62" s="125">
        <v>53244069</v>
      </c>
      <c r="E62" s="125">
        <v>2659920</v>
      </c>
      <c r="F62" s="125">
        <v>0</v>
      </c>
      <c r="G62" s="125">
        <v>55903989</v>
      </c>
      <c r="H62" s="125">
        <v>1575563</v>
      </c>
      <c r="I62" s="125">
        <v>371701156</v>
      </c>
      <c r="J62" s="125">
        <v>140911811</v>
      </c>
      <c r="K62" s="125">
        <v>1654289</v>
      </c>
      <c r="L62" s="125">
        <v>142566100</v>
      </c>
      <c r="M62" s="125">
        <v>32847440</v>
      </c>
      <c r="N62" s="125">
        <v>6242203</v>
      </c>
      <c r="O62" s="127">
        <v>55</v>
      </c>
    </row>
    <row r="63" spans="2:15" ht="12">
      <c r="B63" s="128">
        <v>56</v>
      </c>
      <c r="C63" s="129" t="s">
        <v>71</v>
      </c>
      <c r="D63" s="125">
        <v>38918737</v>
      </c>
      <c r="E63" s="125">
        <v>2515302</v>
      </c>
      <c r="F63" s="125">
        <v>0</v>
      </c>
      <c r="G63" s="125">
        <v>41434039</v>
      </c>
      <c r="H63" s="125">
        <v>2149700</v>
      </c>
      <c r="I63" s="125">
        <v>487337033</v>
      </c>
      <c r="J63" s="125">
        <v>198732599</v>
      </c>
      <c r="K63" s="125">
        <v>2121964</v>
      </c>
      <c r="L63" s="125">
        <v>200854563</v>
      </c>
      <c r="M63" s="125">
        <v>49647055</v>
      </c>
      <c r="N63" s="125">
        <v>9222154</v>
      </c>
      <c r="O63" s="127">
        <v>56</v>
      </c>
    </row>
    <row r="64" spans="2:15" ht="12">
      <c r="B64" s="128">
        <v>57</v>
      </c>
      <c r="C64" s="129" t="s">
        <v>72</v>
      </c>
      <c r="D64" s="125">
        <v>93322769</v>
      </c>
      <c r="E64" s="125">
        <v>5516439</v>
      </c>
      <c r="F64" s="125">
        <v>0</v>
      </c>
      <c r="G64" s="125">
        <v>98839208</v>
      </c>
      <c r="H64" s="125">
        <v>3579027</v>
      </c>
      <c r="I64" s="125">
        <v>743892913</v>
      </c>
      <c r="J64" s="125">
        <v>267311550</v>
      </c>
      <c r="K64" s="125">
        <v>2674490</v>
      </c>
      <c r="L64" s="125">
        <v>269986040</v>
      </c>
      <c r="M64" s="125">
        <v>65463560</v>
      </c>
      <c r="N64" s="125">
        <v>12307294</v>
      </c>
      <c r="O64" s="127">
        <v>57</v>
      </c>
    </row>
    <row r="65" spans="2:15" ht="12">
      <c r="B65" s="128">
        <v>58</v>
      </c>
      <c r="C65" s="129" t="s">
        <v>73</v>
      </c>
      <c r="D65" s="125">
        <v>131478797</v>
      </c>
      <c r="E65" s="125">
        <v>8540316</v>
      </c>
      <c r="F65" s="125">
        <v>0</v>
      </c>
      <c r="G65" s="125">
        <v>140019113</v>
      </c>
      <c r="H65" s="125">
        <v>4145283</v>
      </c>
      <c r="I65" s="125">
        <v>845358136</v>
      </c>
      <c r="J65" s="125">
        <v>335766635</v>
      </c>
      <c r="K65" s="125">
        <v>3343392</v>
      </c>
      <c r="L65" s="125">
        <v>339110027</v>
      </c>
      <c r="M65" s="125">
        <v>70610430</v>
      </c>
      <c r="N65" s="125">
        <v>12351483</v>
      </c>
      <c r="O65" s="127">
        <v>58</v>
      </c>
    </row>
    <row r="66" spans="2:15" ht="12">
      <c r="B66" s="128">
        <v>59</v>
      </c>
      <c r="C66" s="129" t="s">
        <v>74</v>
      </c>
      <c r="D66" s="125">
        <v>301035410</v>
      </c>
      <c r="E66" s="125">
        <v>20965317</v>
      </c>
      <c r="F66" s="125">
        <v>0</v>
      </c>
      <c r="G66" s="125">
        <v>322000727</v>
      </c>
      <c r="H66" s="125">
        <v>6088413</v>
      </c>
      <c r="I66" s="125">
        <v>1398629937</v>
      </c>
      <c r="J66" s="125">
        <v>556050355</v>
      </c>
      <c r="K66" s="125">
        <v>6571887</v>
      </c>
      <c r="L66" s="125">
        <v>562622242</v>
      </c>
      <c r="M66" s="125">
        <v>111322750</v>
      </c>
      <c r="N66" s="125">
        <v>18996819</v>
      </c>
      <c r="O66" s="127">
        <v>59</v>
      </c>
    </row>
    <row r="67" spans="2:15" ht="12">
      <c r="B67" s="128">
        <v>60</v>
      </c>
      <c r="C67" s="129" t="s">
        <v>75</v>
      </c>
      <c r="D67" s="125">
        <v>281006901</v>
      </c>
      <c r="E67" s="125">
        <v>17197630</v>
      </c>
      <c r="F67" s="125">
        <v>0</v>
      </c>
      <c r="G67" s="125">
        <v>298204531</v>
      </c>
      <c r="H67" s="125">
        <v>5883407</v>
      </c>
      <c r="I67" s="125">
        <v>1181755697</v>
      </c>
      <c r="J67" s="125">
        <v>484970866</v>
      </c>
      <c r="K67" s="125">
        <v>5015936</v>
      </c>
      <c r="L67" s="125">
        <v>489986802</v>
      </c>
      <c r="M67" s="125">
        <v>85559485</v>
      </c>
      <c r="N67" s="125">
        <v>15755588</v>
      </c>
      <c r="O67" s="127">
        <v>60</v>
      </c>
    </row>
    <row r="68" spans="2:15" ht="12">
      <c r="B68" s="128">
        <v>61</v>
      </c>
      <c r="C68" s="129" t="s">
        <v>76</v>
      </c>
      <c r="D68" s="125">
        <v>128014465</v>
      </c>
      <c r="E68" s="125">
        <v>8155695</v>
      </c>
      <c r="F68" s="125">
        <v>0</v>
      </c>
      <c r="G68" s="125">
        <v>136170160</v>
      </c>
      <c r="H68" s="125">
        <v>2975144</v>
      </c>
      <c r="I68" s="125">
        <v>655554560</v>
      </c>
      <c r="J68" s="125">
        <v>224373874</v>
      </c>
      <c r="K68" s="125">
        <v>4244756</v>
      </c>
      <c r="L68" s="125">
        <v>228618630</v>
      </c>
      <c r="M68" s="125">
        <v>52885535</v>
      </c>
      <c r="N68" s="125">
        <v>9476301</v>
      </c>
      <c r="O68" s="127">
        <v>61</v>
      </c>
    </row>
    <row r="69" spans="2:15" ht="12">
      <c r="B69" s="128">
        <v>62</v>
      </c>
      <c r="C69" s="129" t="s">
        <v>77</v>
      </c>
      <c r="D69" s="125">
        <v>266746113</v>
      </c>
      <c r="E69" s="125">
        <v>15504860</v>
      </c>
      <c r="F69" s="125">
        <v>0</v>
      </c>
      <c r="G69" s="125">
        <v>282250973</v>
      </c>
      <c r="H69" s="125">
        <v>5188542</v>
      </c>
      <c r="I69" s="125">
        <v>1144325392</v>
      </c>
      <c r="J69" s="125">
        <v>472904145</v>
      </c>
      <c r="K69" s="125">
        <v>5400518</v>
      </c>
      <c r="L69" s="125">
        <v>478304663</v>
      </c>
      <c r="M69" s="125">
        <v>100421795</v>
      </c>
      <c r="N69" s="125">
        <v>16440742</v>
      </c>
      <c r="O69" s="127">
        <v>62</v>
      </c>
    </row>
    <row r="70" spans="2:15" ht="12">
      <c r="B70" s="128">
        <v>63</v>
      </c>
      <c r="C70" s="129" t="s">
        <v>78</v>
      </c>
      <c r="D70" s="125">
        <v>125603013</v>
      </c>
      <c r="E70" s="125">
        <v>9087451</v>
      </c>
      <c r="F70" s="125">
        <v>0</v>
      </c>
      <c r="G70" s="125">
        <v>134690464</v>
      </c>
      <c r="H70" s="125">
        <v>4506026</v>
      </c>
      <c r="I70" s="125">
        <v>798379340</v>
      </c>
      <c r="J70" s="125">
        <v>377392917</v>
      </c>
      <c r="K70" s="125">
        <v>3929936</v>
      </c>
      <c r="L70" s="125">
        <v>381322853</v>
      </c>
      <c r="M70" s="125">
        <v>74976595</v>
      </c>
      <c r="N70" s="125">
        <v>13656420</v>
      </c>
      <c r="O70" s="127">
        <v>63</v>
      </c>
    </row>
    <row r="71" spans="2:15" ht="12">
      <c r="B71" s="128">
        <v>64</v>
      </c>
      <c r="C71" s="129" t="s">
        <v>79</v>
      </c>
      <c r="D71" s="125">
        <v>177114771</v>
      </c>
      <c r="E71" s="125">
        <v>12872681</v>
      </c>
      <c r="F71" s="125">
        <v>0</v>
      </c>
      <c r="G71" s="125">
        <v>189987452</v>
      </c>
      <c r="H71" s="125">
        <v>6071666</v>
      </c>
      <c r="I71" s="125">
        <v>1125481176</v>
      </c>
      <c r="J71" s="125">
        <v>472833807</v>
      </c>
      <c r="K71" s="125">
        <v>4008248</v>
      </c>
      <c r="L71" s="125">
        <v>476842055</v>
      </c>
      <c r="M71" s="125">
        <v>96489355</v>
      </c>
      <c r="N71" s="125">
        <v>18039581</v>
      </c>
      <c r="O71" s="127">
        <v>64</v>
      </c>
    </row>
    <row r="72" spans="2:15" ht="12">
      <c r="B72" s="128">
        <v>65</v>
      </c>
      <c r="C72" s="129" t="s">
        <v>80</v>
      </c>
      <c r="D72" s="125">
        <v>257010700</v>
      </c>
      <c r="E72" s="125">
        <v>19806024</v>
      </c>
      <c r="F72" s="125">
        <v>0</v>
      </c>
      <c r="G72" s="125">
        <v>276816724</v>
      </c>
      <c r="H72" s="125">
        <v>5329536</v>
      </c>
      <c r="I72" s="125">
        <v>1050560151</v>
      </c>
      <c r="J72" s="125">
        <v>398851585</v>
      </c>
      <c r="K72" s="125">
        <v>5721252</v>
      </c>
      <c r="L72" s="125">
        <v>404572837</v>
      </c>
      <c r="M72" s="125">
        <v>84605290</v>
      </c>
      <c r="N72" s="125">
        <v>14499721</v>
      </c>
      <c r="O72" s="127">
        <v>65</v>
      </c>
    </row>
    <row r="73" spans="2:15" ht="12">
      <c r="B73" s="128">
        <v>66</v>
      </c>
      <c r="C73" s="129" t="s">
        <v>81</v>
      </c>
      <c r="D73" s="125">
        <v>79945100</v>
      </c>
      <c r="E73" s="125">
        <v>3690666</v>
      </c>
      <c r="F73" s="125">
        <v>0</v>
      </c>
      <c r="G73" s="125">
        <v>83635766</v>
      </c>
      <c r="H73" s="125">
        <v>4258599</v>
      </c>
      <c r="I73" s="125">
        <v>811765478</v>
      </c>
      <c r="J73" s="125">
        <v>324663434</v>
      </c>
      <c r="K73" s="125">
        <v>4620238</v>
      </c>
      <c r="L73" s="125">
        <v>329283672</v>
      </c>
      <c r="M73" s="125">
        <v>76075365</v>
      </c>
      <c r="N73" s="125">
        <v>13916357</v>
      </c>
      <c r="O73" s="127">
        <v>66</v>
      </c>
    </row>
    <row r="74" spans="2:15" ht="12">
      <c r="B74" s="128">
        <v>67</v>
      </c>
      <c r="C74" s="129" t="s">
        <v>82</v>
      </c>
      <c r="D74" s="125">
        <v>152220878</v>
      </c>
      <c r="E74" s="125">
        <v>10143425</v>
      </c>
      <c r="F74" s="125">
        <v>0</v>
      </c>
      <c r="G74" s="125">
        <v>162364303</v>
      </c>
      <c r="H74" s="125">
        <v>2441921</v>
      </c>
      <c r="I74" s="125">
        <v>522280082</v>
      </c>
      <c r="J74" s="125">
        <v>170738122</v>
      </c>
      <c r="K74" s="125">
        <v>2784238</v>
      </c>
      <c r="L74" s="125">
        <v>173522360</v>
      </c>
      <c r="M74" s="125">
        <v>40452085</v>
      </c>
      <c r="N74" s="125">
        <v>6692329</v>
      </c>
      <c r="O74" s="127">
        <v>67</v>
      </c>
    </row>
    <row r="75" spans="2:15" ht="12">
      <c r="B75" s="128">
        <v>68</v>
      </c>
      <c r="C75" s="129" t="s">
        <v>83</v>
      </c>
      <c r="D75" s="125">
        <v>133770660</v>
      </c>
      <c r="E75" s="125">
        <v>8882901</v>
      </c>
      <c r="F75" s="125">
        <v>0</v>
      </c>
      <c r="G75" s="125">
        <v>142653561</v>
      </c>
      <c r="H75" s="125">
        <v>2770937</v>
      </c>
      <c r="I75" s="125">
        <v>555170707</v>
      </c>
      <c r="J75" s="125">
        <v>190441068</v>
      </c>
      <c r="K75" s="125">
        <v>3042197</v>
      </c>
      <c r="L75" s="125">
        <v>193483265</v>
      </c>
      <c r="M75" s="125">
        <v>41493025</v>
      </c>
      <c r="N75" s="125">
        <v>7256224</v>
      </c>
      <c r="O75" s="127">
        <v>68</v>
      </c>
    </row>
    <row r="76" spans="2:15" ht="12">
      <c r="B76" s="128">
        <v>69</v>
      </c>
      <c r="C76" s="129" t="s">
        <v>84</v>
      </c>
      <c r="D76" s="125">
        <v>350647709</v>
      </c>
      <c r="E76" s="125">
        <v>26290724</v>
      </c>
      <c r="F76" s="125">
        <v>0</v>
      </c>
      <c r="G76" s="125">
        <v>376938433</v>
      </c>
      <c r="H76" s="125">
        <v>8750409</v>
      </c>
      <c r="I76" s="125">
        <v>1490483386</v>
      </c>
      <c r="J76" s="125">
        <v>776728490</v>
      </c>
      <c r="K76" s="125">
        <v>7384339</v>
      </c>
      <c r="L76" s="125">
        <v>784112829</v>
      </c>
      <c r="M76" s="125">
        <v>117539475</v>
      </c>
      <c r="N76" s="125">
        <v>22709980</v>
      </c>
      <c r="O76" s="127">
        <v>69</v>
      </c>
    </row>
    <row r="77" spans="2:15" ht="12">
      <c r="B77" s="130">
        <v>70</v>
      </c>
      <c r="C77" s="129" t="s">
        <v>85</v>
      </c>
      <c r="D77" s="125">
        <v>254377527</v>
      </c>
      <c r="E77" s="125">
        <v>16522065</v>
      </c>
      <c r="F77" s="125">
        <v>0</v>
      </c>
      <c r="G77" s="125">
        <v>270899592</v>
      </c>
      <c r="H77" s="125">
        <v>5552149</v>
      </c>
      <c r="I77" s="125">
        <v>1107376474</v>
      </c>
      <c r="J77" s="125">
        <v>436246030</v>
      </c>
      <c r="K77" s="125">
        <v>5383268</v>
      </c>
      <c r="L77" s="125">
        <v>441629298</v>
      </c>
      <c r="M77" s="125">
        <v>91284655</v>
      </c>
      <c r="N77" s="125">
        <v>15132602</v>
      </c>
      <c r="O77" s="131">
        <v>70</v>
      </c>
    </row>
    <row r="78" spans="2:15" ht="13.5" customHeight="1">
      <c r="B78" s="262" t="s">
        <v>13</v>
      </c>
      <c r="C78" s="262"/>
      <c r="D78" s="48">
        <f>SUM(D8:D77)</f>
        <v>20058559093</v>
      </c>
      <c r="E78" s="48">
        <f aca="true" t="shared" si="0" ref="E78:N78">SUM(E8:E77)</f>
        <v>1266382339</v>
      </c>
      <c r="F78" s="48">
        <f t="shared" si="0"/>
        <v>84155</v>
      </c>
      <c r="G78" s="48">
        <f t="shared" si="0"/>
        <v>21325025587</v>
      </c>
      <c r="H78" s="48">
        <f t="shared" si="0"/>
        <v>417487888</v>
      </c>
      <c r="I78" s="48">
        <f t="shared" si="0"/>
        <v>88488881976</v>
      </c>
      <c r="J78" s="48">
        <f t="shared" si="0"/>
        <v>34442047529</v>
      </c>
      <c r="K78" s="48">
        <f t="shared" si="0"/>
        <v>436153940</v>
      </c>
      <c r="L78" s="48">
        <f t="shared" si="0"/>
        <v>34878201469</v>
      </c>
      <c r="M78" s="48">
        <f t="shared" si="0"/>
        <v>6975078705</v>
      </c>
      <c r="N78" s="48">
        <f t="shared" si="0"/>
        <v>1225493783</v>
      </c>
      <c r="O78" s="127"/>
    </row>
    <row r="79" spans="2:15" ht="13.5" customHeight="1">
      <c r="B79" s="262" t="s">
        <v>14</v>
      </c>
      <c r="C79" s="262"/>
      <c r="D79" s="48">
        <f>SUM(D8:D18)</f>
        <v>13070197550</v>
      </c>
      <c r="E79" s="48">
        <f aca="true" t="shared" si="1" ref="E79:N79">SUM(E8:E18)</f>
        <v>817115933</v>
      </c>
      <c r="F79" s="48">
        <f t="shared" si="1"/>
        <v>43155</v>
      </c>
      <c r="G79" s="48">
        <f t="shared" si="1"/>
        <v>13887356638</v>
      </c>
      <c r="H79" s="48">
        <f t="shared" si="1"/>
        <v>256819919</v>
      </c>
      <c r="I79" s="48">
        <f t="shared" si="1"/>
        <v>53940958907</v>
      </c>
      <c r="J79" s="48">
        <f t="shared" si="1"/>
        <v>21146191019</v>
      </c>
      <c r="K79" s="48">
        <f t="shared" si="1"/>
        <v>277628519</v>
      </c>
      <c r="L79" s="48">
        <f t="shared" si="1"/>
        <v>21423819538</v>
      </c>
      <c r="M79" s="48">
        <f>SUM(M8:M18)</f>
        <v>4145803785</v>
      </c>
      <c r="N79" s="48">
        <f t="shared" si="1"/>
        <v>718369770</v>
      </c>
      <c r="O79" s="127"/>
    </row>
    <row r="80" spans="2:15" ht="13.5" customHeight="1">
      <c r="B80" s="262" t="s">
        <v>15</v>
      </c>
      <c r="C80" s="262"/>
      <c r="D80" s="48">
        <f>SUM(D19:D77)</f>
        <v>6988361543</v>
      </c>
      <c r="E80" s="48">
        <f aca="true" t="shared" si="2" ref="E80:N80">SUM(E19:E77)</f>
        <v>449266406</v>
      </c>
      <c r="F80" s="48">
        <f t="shared" si="2"/>
        <v>41000</v>
      </c>
      <c r="G80" s="48">
        <f t="shared" si="2"/>
        <v>7437668949</v>
      </c>
      <c r="H80" s="48">
        <f t="shared" si="2"/>
        <v>160667969</v>
      </c>
      <c r="I80" s="48">
        <f t="shared" si="2"/>
        <v>34547923069</v>
      </c>
      <c r="J80" s="48">
        <f t="shared" si="2"/>
        <v>13295856510</v>
      </c>
      <c r="K80" s="48">
        <f t="shared" si="2"/>
        <v>158525421</v>
      </c>
      <c r="L80" s="48">
        <f t="shared" si="2"/>
        <v>13454381931</v>
      </c>
      <c r="M80" s="48">
        <f>SUM(M19:M77)</f>
        <v>2829274920</v>
      </c>
      <c r="N80" s="48">
        <f t="shared" si="2"/>
        <v>507124013</v>
      </c>
      <c r="O80" s="127"/>
    </row>
  </sheetData>
  <mergeCells count="6">
    <mergeCell ref="B79:C79"/>
    <mergeCell ref="B80:C80"/>
    <mergeCell ref="C4:C5"/>
    <mergeCell ref="D5:G5"/>
    <mergeCell ref="B7:C7"/>
    <mergeCell ref="B78:C7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80"/>
  <sheetViews>
    <sheetView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3.375" style="24" customWidth="1"/>
    <col min="3" max="3" width="8.625" style="23" customWidth="1"/>
    <col min="4" max="4" width="12.50390625" style="23" bestFit="1" customWidth="1"/>
    <col min="5" max="5" width="9.875" style="23" bestFit="1" customWidth="1"/>
    <col min="6" max="6" width="7.75390625" style="23" bestFit="1" customWidth="1"/>
    <col min="7" max="7" width="12.50390625" style="23" bestFit="1" customWidth="1"/>
    <col min="8" max="8" width="10.75390625" style="23" bestFit="1" customWidth="1"/>
    <col min="9" max="9" width="14.25390625" style="23" bestFit="1" customWidth="1"/>
    <col min="10" max="11" width="13.375" style="23" bestFit="1" customWidth="1"/>
    <col min="12" max="12" width="11.125" style="23" bestFit="1" customWidth="1"/>
    <col min="13" max="13" width="3.75390625" style="24" bestFit="1" customWidth="1"/>
    <col min="14" max="16384" width="9.00390625" style="23" customWidth="1"/>
  </cols>
  <sheetData>
    <row r="1" spans="2:14" ht="14.25">
      <c r="B1" s="43" t="s">
        <v>163</v>
      </c>
      <c r="D1" s="20"/>
      <c r="E1" s="20"/>
      <c r="F1" s="20"/>
      <c r="G1" s="20"/>
      <c r="H1" s="20"/>
      <c r="I1" s="20"/>
      <c r="J1" s="20"/>
      <c r="K1" s="20"/>
      <c r="L1" s="21"/>
      <c r="M1" s="22"/>
      <c r="N1" s="21"/>
    </row>
    <row r="2" spans="2:14" ht="12">
      <c r="B2" s="18"/>
      <c r="C2" s="19"/>
      <c r="D2" s="20"/>
      <c r="E2" s="19"/>
      <c r="F2" s="19"/>
      <c r="G2" s="20"/>
      <c r="H2" s="20"/>
      <c r="I2" s="20"/>
      <c r="J2" s="20"/>
      <c r="K2" s="19"/>
      <c r="L2" s="21"/>
      <c r="M2" s="22"/>
      <c r="N2" s="21"/>
    </row>
    <row r="3" spans="2:13" ht="12">
      <c r="B3" s="216"/>
      <c r="C3" s="217"/>
      <c r="D3" s="147" t="s">
        <v>126</v>
      </c>
      <c r="E3" s="148"/>
      <c r="F3" s="148"/>
      <c r="G3" s="149"/>
      <c r="H3" s="150"/>
      <c r="I3" s="151"/>
      <c r="J3" s="146"/>
      <c r="K3" s="152"/>
      <c r="L3" s="152"/>
      <c r="M3" s="146"/>
    </row>
    <row r="4" spans="2:13" ht="12">
      <c r="B4" s="218" t="s">
        <v>1</v>
      </c>
      <c r="C4" s="270" t="s">
        <v>2</v>
      </c>
      <c r="D4" s="154"/>
      <c r="E4" s="155"/>
      <c r="F4" s="155"/>
      <c r="G4" s="155"/>
      <c r="H4" s="155"/>
      <c r="I4" s="156"/>
      <c r="J4" s="157" t="s">
        <v>127</v>
      </c>
      <c r="K4" s="158" t="s">
        <v>128</v>
      </c>
      <c r="L4" s="158" t="s">
        <v>129</v>
      </c>
      <c r="M4" s="153" t="s">
        <v>1</v>
      </c>
    </row>
    <row r="5" spans="2:13" ht="12">
      <c r="B5" s="218" t="s">
        <v>3</v>
      </c>
      <c r="C5" s="248"/>
      <c r="D5" s="157" t="s">
        <v>130</v>
      </c>
      <c r="E5" s="159" t="s">
        <v>102</v>
      </c>
      <c r="F5" s="159" t="s">
        <v>131</v>
      </c>
      <c r="G5" s="159" t="s">
        <v>132</v>
      </c>
      <c r="H5" s="159" t="s">
        <v>133</v>
      </c>
      <c r="I5" s="159" t="s">
        <v>134</v>
      </c>
      <c r="J5" s="160" t="s">
        <v>135</v>
      </c>
      <c r="K5" s="158" t="s">
        <v>136</v>
      </c>
      <c r="L5" s="158" t="s">
        <v>137</v>
      </c>
      <c r="M5" s="153" t="s">
        <v>3</v>
      </c>
    </row>
    <row r="6" spans="2:13" ht="12">
      <c r="B6" s="218"/>
      <c r="C6" s="219"/>
      <c r="D6" s="157"/>
      <c r="E6" s="159" t="s">
        <v>138</v>
      </c>
      <c r="F6" s="159"/>
      <c r="G6" s="159"/>
      <c r="H6" s="159" t="s">
        <v>139</v>
      </c>
      <c r="I6" s="159"/>
      <c r="J6" s="161" t="s">
        <v>140</v>
      </c>
      <c r="K6" s="158"/>
      <c r="L6" s="158" t="s">
        <v>136</v>
      </c>
      <c r="M6" s="153"/>
    </row>
    <row r="7" spans="2:13" ht="12">
      <c r="B7" s="271"/>
      <c r="C7" s="272"/>
      <c r="D7" s="134" t="s">
        <v>12</v>
      </c>
      <c r="E7" s="134" t="s">
        <v>12</v>
      </c>
      <c r="F7" s="134" t="s">
        <v>12</v>
      </c>
      <c r="G7" s="135" t="s">
        <v>12</v>
      </c>
      <c r="H7" s="134" t="s">
        <v>12</v>
      </c>
      <c r="I7" s="134" t="s">
        <v>12</v>
      </c>
      <c r="J7" s="136" t="s">
        <v>12</v>
      </c>
      <c r="K7" s="137" t="s">
        <v>12</v>
      </c>
      <c r="L7" s="137" t="s">
        <v>12</v>
      </c>
      <c r="M7" s="138"/>
    </row>
    <row r="8" spans="2:13" ht="12">
      <c r="B8" s="133">
        <v>1</v>
      </c>
      <c r="C8" s="140" t="s">
        <v>16</v>
      </c>
      <c r="D8" s="134">
        <v>30323623</v>
      </c>
      <c r="E8" s="134">
        <v>0</v>
      </c>
      <c r="F8" s="134">
        <v>0</v>
      </c>
      <c r="G8" s="134">
        <v>64075977</v>
      </c>
      <c r="H8" s="134">
        <v>0</v>
      </c>
      <c r="I8" s="134">
        <v>18071628031</v>
      </c>
      <c r="J8" s="141">
        <v>208591608</v>
      </c>
      <c r="K8" s="139">
        <v>1101457865</v>
      </c>
      <c r="L8" s="143">
        <v>0</v>
      </c>
      <c r="M8" s="138">
        <v>1</v>
      </c>
    </row>
    <row r="9" spans="2:13" ht="12">
      <c r="B9" s="133">
        <v>2</v>
      </c>
      <c r="C9" s="140" t="s">
        <v>17</v>
      </c>
      <c r="D9" s="134">
        <v>34463490</v>
      </c>
      <c r="E9" s="134">
        <v>0</v>
      </c>
      <c r="F9" s="134">
        <v>0</v>
      </c>
      <c r="G9" s="134">
        <v>10553030</v>
      </c>
      <c r="H9" s="134">
        <v>0</v>
      </c>
      <c r="I9" s="134">
        <v>14794913456</v>
      </c>
      <c r="J9" s="141">
        <v>301996127</v>
      </c>
      <c r="K9" s="139">
        <v>951632990</v>
      </c>
      <c r="L9" s="142">
        <v>0</v>
      </c>
      <c r="M9" s="138">
        <v>2</v>
      </c>
    </row>
    <row r="10" spans="2:13" ht="12">
      <c r="B10" s="133">
        <v>3</v>
      </c>
      <c r="C10" s="140" t="s">
        <v>18</v>
      </c>
      <c r="D10" s="134">
        <v>20727257</v>
      </c>
      <c r="E10" s="134">
        <v>0</v>
      </c>
      <c r="F10" s="134">
        <v>0</v>
      </c>
      <c r="G10" s="134">
        <v>56359489</v>
      </c>
      <c r="H10" s="134">
        <v>0</v>
      </c>
      <c r="I10" s="134">
        <v>9335822476</v>
      </c>
      <c r="J10" s="141">
        <v>164225978</v>
      </c>
      <c r="K10" s="139">
        <v>120259508</v>
      </c>
      <c r="L10" s="142">
        <v>0</v>
      </c>
      <c r="M10" s="138">
        <v>3</v>
      </c>
    </row>
    <row r="11" spans="2:13" ht="12">
      <c r="B11" s="133">
        <v>4</v>
      </c>
      <c r="C11" s="140" t="s">
        <v>19</v>
      </c>
      <c r="D11" s="134">
        <v>30226662</v>
      </c>
      <c r="E11" s="134">
        <v>0</v>
      </c>
      <c r="F11" s="134">
        <v>0</v>
      </c>
      <c r="G11" s="134">
        <v>31668000</v>
      </c>
      <c r="H11" s="134">
        <v>0</v>
      </c>
      <c r="I11" s="134">
        <v>8230550239</v>
      </c>
      <c r="J11" s="141">
        <v>443831806</v>
      </c>
      <c r="K11" s="139">
        <v>365426866</v>
      </c>
      <c r="L11" s="142">
        <v>0</v>
      </c>
      <c r="M11" s="138">
        <v>4</v>
      </c>
    </row>
    <row r="12" spans="2:13" ht="12">
      <c r="B12" s="133">
        <v>5</v>
      </c>
      <c r="C12" s="140" t="s">
        <v>20</v>
      </c>
      <c r="D12" s="134">
        <v>18990102</v>
      </c>
      <c r="E12" s="134">
        <v>0</v>
      </c>
      <c r="F12" s="134">
        <v>25695</v>
      </c>
      <c r="G12" s="134">
        <v>42547808</v>
      </c>
      <c r="H12" s="134">
        <v>0</v>
      </c>
      <c r="I12" s="134">
        <v>9184949347</v>
      </c>
      <c r="J12" s="141">
        <v>-82577822</v>
      </c>
      <c r="K12" s="139">
        <v>0</v>
      </c>
      <c r="L12" s="142">
        <v>0</v>
      </c>
      <c r="M12" s="138">
        <v>5</v>
      </c>
    </row>
    <row r="13" spans="2:13" ht="12">
      <c r="B13" s="133">
        <v>6</v>
      </c>
      <c r="C13" s="140" t="s">
        <v>21</v>
      </c>
      <c r="D13" s="134">
        <v>16118399</v>
      </c>
      <c r="E13" s="134">
        <v>0</v>
      </c>
      <c r="F13" s="134">
        <v>0</v>
      </c>
      <c r="G13" s="134">
        <v>8492630</v>
      </c>
      <c r="H13" s="134">
        <v>0</v>
      </c>
      <c r="I13" s="134">
        <v>3598727160</v>
      </c>
      <c r="J13" s="141">
        <v>34647700</v>
      </c>
      <c r="K13" s="139">
        <v>197439882</v>
      </c>
      <c r="L13" s="142">
        <v>0</v>
      </c>
      <c r="M13" s="138">
        <v>6</v>
      </c>
    </row>
    <row r="14" spans="2:13" ht="12">
      <c r="B14" s="133">
        <v>7</v>
      </c>
      <c r="C14" s="140" t="s">
        <v>22</v>
      </c>
      <c r="D14" s="134">
        <v>26295978</v>
      </c>
      <c r="E14" s="134">
        <v>0</v>
      </c>
      <c r="F14" s="134">
        <v>0</v>
      </c>
      <c r="G14" s="134">
        <v>16349383</v>
      </c>
      <c r="H14" s="134">
        <v>0</v>
      </c>
      <c r="I14" s="134">
        <v>5321737722</v>
      </c>
      <c r="J14" s="141">
        <v>179457848</v>
      </c>
      <c r="K14" s="139">
        <v>121788000</v>
      </c>
      <c r="L14" s="142">
        <v>0</v>
      </c>
      <c r="M14" s="138">
        <v>7</v>
      </c>
    </row>
    <row r="15" spans="2:13" ht="12">
      <c r="B15" s="133">
        <v>8</v>
      </c>
      <c r="C15" s="140" t="s">
        <v>23</v>
      </c>
      <c r="D15" s="134">
        <v>20995237</v>
      </c>
      <c r="E15" s="134">
        <v>0</v>
      </c>
      <c r="F15" s="134">
        <v>0</v>
      </c>
      <c r="G15" s="134">
        <v>28081128</v>
      </c>
      <c r="H15" s="134">
        <v>0</v>
      </c>
      <c r="I15" s="134">
        <v>3288137356</v>
      </c>
      <c r="J15" s="141">
        <v>104102973</v>
      </c>
      <c r="K15" s="139">
        <v>185089199</v>
      </c>
      <c r="L15" s="142">
        <v>0</v>
      </c>
      <c r="M15" s="138">
        <v>8</v>
      </c>
    </row>
    <row r="16" spans="2:13" ht="12">
      <c r="B16" s="133">
        <v>9</v>
      </c>
      <c r="C16" s="140" t="s">
        <v>24</v>
      </c>
      <c r="D16" s="134">
        <v>11689942</v>
      </c>
      <c r="E16" s="134">
        <v>0</v>
      </c>
      <c r="F16" s="134">
        <v>0</v>
      </c>
      <c r="G16" s="134">
        <v>13548372</v>
      </c>
      <c r="H16" s="134">
        <v>0</v>
      </c>
      <c r="I16" s="134">
        <v>4162423477</v>
      </c>
      <c r="J16" s="141">
        <v>317422861</v>
      </c>
      <c r="K16" s="139">
        <v>100779309</v>
      </c>
      <c r="L16" s="142">
        <v>0</v>
      </c>
      <c r="M16" s="138">
        <v>9</v>
      </c>
    </row>
    <row r="17" spans="2:13" ht="12">
      <c r="B17" s="133">
        <v>10</v>
      </c>
      <c r="C17" s="140" t="s">
        <v>25</v>
      </c>
      <c r="D17" s="134">
        <v>17379878</v>
      </c>
      <c r="E17" s="134">
        <v>0</v>
      </c>
      <c r="F17" s="134">
        <v>0</v>
      </c>
      <c r="G17" s="134">
        <v>7690437</v>
      </c>
      <c r="H17" s="134">
        <v>0</v>
      </c>
      <c r="I17" s="134">
        <v>3157164150</v>
      </c>
      <c r="J17" s="141">
        <v>147980388</v>
      </c>
      <c r="K17" s="139">
        <v>309386062</v>
      </c>
      <c r="L17" s="142">
        <v>0</v>
      </c>
      <c r="M17" s="138">
        <v>10</v>
      </c>
    </row>
    <row r="18" spans="2:13" ht="12">
      <c r="B18" s="133">
        <v>11</v>
      </c>
      <c r="C18" s="140" t="s">
        <v>26</v>
      </c>
      <c r="D18" s="134">
        <v>8243281</v>
      </c>
      <c r="E18" s="134">
        <v>0</v>
      </c>
      <c r="F18" s="134">
        <v>0</v>
      </c>
      <c r="G18" s="134">
        <v>11331662</v>
      </c>
      <c r="H18" s="134">
        <v>0</v>
      </c>
      <c r="I18" s="134">
        <v>2996156293</v>
      </c>
      <c r="J18" s="141">
        <v>91168073</v>
      </c>
      <c r="K18" s="139">
        <v>40026849</v>
      </c>
      <c r="L18" s="142">
        <v>0</v>
      </c>
      <c r="M18" s="138">
        <v>11</v>
      </c>
    </row>
    <row r="19" spans="2:13" ht="12">
      <c r="B19" s="133">
        <v>12</v>
      </c>
      <c r="C19" s="140" t="s">
        <v>27</v>
      </c>
      <c r="D19" s="134">
        <v>7840383</v>
      </c>
      <c r="E19" s="134">
        <v>0</v>
      </c>
      <c r="F19" s="134">
        <v>0</v>
      </c>
      <c r="G19" s="134">
        <v>1670763</v>
      </c>
      <c r="H19" s="134">
        <v>0</v>
      </c>
      <c r="I19" s="134">
        <v>686276205</v>
      </c>
      <c r="J19" s="141">
        <v>10228746</v>
      </c>
      <c r="K19" s="139">
        <v>40014880</v>
      </c>
      <c r="L19" s="142">
        <v>0</v>
      </c>
      <c r="M19" s="138">
        <v>12</v>
      </c>
    </row>
    <row r="20" spans="2:13" ht="12">
      <c r="B20" s="133">
        <v>13</v>
      </c>
      <c r="C20" s="140" t="s">
        <v>28</v>
      </c>
      <c r="D20" s="134">
        <v>20671746</v>
      </c>
      <c r="E20" s="134">
        <v>1164000</v>
      </c>
      <c r="F20" s="134">
        <v>0</v>
      </c>
      <c r="G20" s="134">
        <v>631525</v>
      </c>
      <c r="H20" s="134">
        <v>0</v>
      </c>
      <c r="I20" s="134">
        <v>934798528</v>
      </c>
      <c r="J20" s="141">
        <v>68712100</v>
      </c>
      <c r="K20" s="139">
        <v>32720079</v>
      </c>
      <c r="L20" s="142">
        <v>0</v>
      </c>
      <c r="M20" s="138">
        <v>13</v>
      </c>
    </row>
    <row r="21" spans="2:13" ht="12">
      <c r="B21" s="133">
        <v>14</v>
      </c>
      <c r="C21" s="140" t="s">
        <v>29</v>
      </c>
      <c r="D21" s="134">
        <v>8885586</v>
      </c>
      <c r="E21" s="134">
        <v>0</v>
      </c>
      <c r="F21" s="134">
        <v>0</v>
      </c>
      <c r="G21" s="134">
        <v>13384323</v>
      </c>
      <c r="H21" s="134">
        <v>0</v>
      </c>
      <c r="I21" s="134">
        <v>1300795897</v>
      </c>
      <c r="J21" s="141">
        <v>34377134</v>
      </c>
      <c r="K21" s="139">
        <v>92250919</v>
      </c>
      <c r="L21" s="142">
        <v>0</v>
      </c>
      <c r="M21" s="138">
        <v>14</v>
      </c>
    </row>
    <row r="22" spans="2:13" ht="12">
      <c r="B22" s="133">
        <v>15</v>
      </c>
      <c r="C22" s="140" t="s">
        <v>30</v>
      </c>
      <c r="D22" s="134">
        <v>4550937</v>
      </c>
      <c r="E22" s="134">
        <v>0</v>
      </c>
      <c r="F22" s="134">
        <v>0</v>
      </c>
      <c r="G22" s="134">
        <v>49363656</v>
      </c>
      <c r="H22" s="134">
        <v>0</v>
      </c>
      <c r="I22" s="134">
        <v>994898601</v>
      </c>
      <c r="J22" s="141">
        <v>43933570</v>
      </c>
      <c r="K22" s="139">
        <v>92389338</v>
      </c>
      <c r="L22" s="142">
        <v>0</v>
      </c>
      <c r="M22" s="138">
        <v>15</v>
      </c>
    </row>
    <row r="23" spans="2:13" ht="12">
      <c r="B23" s="133">
        <v>16</v>
      </c>
      <c r="C23" s="140" t="s">
        <v>31</v>
      </c>
      <c r="D23" s="134">
        <v>6693373</v>
      </c>
      <c r="E23" s="134">
        <v>0</v>
      </c>
      <c r="F23" s="134">
        <v>0</v>
      </c>
      <c r="G23" s="134">
        <v>948347</v>
      </c>
      <c r="H23" s="134">
        <v>0</v>
      </c>
      <c r="I23" s="134">
        <v>587856137</v>
      </c>
      <c r="J23" s="141">
        <v>59094300</v>
      </c>
      <c r="K23" s="139">
        <v>72900363</v>
      </c>
      <c r="L23" s="142">
        <v>0</v>
      </c>
      <c r="M23" s="138">
        <v>16</v>
      </c>
    </row>
    <row r="24" spans="2:13" ht="12">
      <c r="B24" s="133">
        <v>17</v>
      </c>
      <c r="C24" s="140" t="s">
        <v>32</v>
      </c>
      <c r="D24" s="134">
        <v>2478655</v>
      </c>
      <c r="E24" s="134">
        <v>0</v>
      </c>
      <c r="F24" s="134">
        <v>0</v>
      </c>
      <c r="G24" s="134">
        <v>23174876</v>
      </c>
      <c r="H24" s="134">
        <v>0</v>
      </c>
      <c r="I24" s="134">
        <v>793254503</v>
      </c>
      <c r="J24" s="141">
        <v>45783652</v>
      </c>
      <c r="K24" s="139">
        <v>91412000</v>
      </c>
      <c r="L24" s="142">
        <v>0</v>
      </c>
      <c r="M24" s="138">
        <v>17</v>
      </c>
    </row>
    <row r="25" spans="2:13" ht="12">
      <c r="B25" s="133">
        <v>18</v>
      </c>
      <c r="C25" s="140" t="s">
        <v>33</v>
      </c>
      <c r="D25" s="134">
        <v>11821774</v>
      </c>
      <c r="E25" s="134">
        <v>0</v>
      </c>
      <c r="F25" s="134">
        <v>0</v>
      </c>
      <c r="G25" s="134">
        <v>34376396</v>
      </c>
      <c r="H25" s="134">
        <v>0</v>
      </c>
      <c r="I25" s="134">
        <v>1239707426</v>
      </c>
      <c r="J25" s="141">
        <v>898668</v>
      </c>
      <c r="K25" s="139">
        <v>11357607</v>
      </c>
      <c r="L25" s="142">
        <v>0</v>
      </c>
      <c r="M25" s="138">
        <v>18</v>
      </c>
    </row>
    <row r="26" spans="2:13" ht="12">
      <c r="B26" s="133">
        <v>19</v>
      </c>
      <c r="C26" s="140" t="s">
        <v>34</v>
      </c>
      <c r="D26" s="134">
        <v>4582558</v>
      </c>
      <c r="E26" s="134">
        <v>0</v>
      </c>
      <c r="F26" s="134">
        <v>0</v>
      </c>
      <c r="G26" s="134">
        <v>3083083</v>
      </c>
      <c r="H26" s="134">
        <v>0</v>
      </c>
      <c r="I26" s="134">
        <v>235392035</v>
      </c>
      <c r="J26" s="141">
        <v>30825518</v>
      </c>
      <c r="K26" s="139">
        <v>110939744</v>
      </c>
      <c r="L26" s="142">
        <v>0</v>
      </c>
      <c r="M26" s="138">
        <v>19</v>
      </c>
    </row>
    <row r="27" spans="2:13" ht="12">
      <c r="B27" s="133">
        <v>20</v>
      </c>
      <c r="C27" s="140" t="s">
        <v>35</v>
      </c>
      <c r="D27" s="134">
        <v>8741834</v>
      </c>
      <c r="E27" s="134">
        <v>0</v>
      </c>
      <c r="F27" s="134">
        <v>0</v>
      </c>
      <c r="G27" s="134">
        <v>1241166</v>
      </c>
      <c r="H27" s="134">
        <v>0</v>
      </c>
      <c r="I27" s="134">
        <v>261733480</v>
      </c>
      <c r="J27" s="141">
        <v>52883289</v>
      </c>
      <c r="K27" s="139">
        <v>72075355</v>
      </c>
      <c r="L27" s="142">
        <v>0</v>
      </c>
      <c r="M27" s="138">
        <v>20</v>
      </c>
    </row>
    <row r="28" spans="2:13" ht="12">
      <c r="B28" s="133">
        <v>21</v>
      </c>
      <c r="C28" s="140" t="s">
        <v>36</v>
      </c>
      <c r="D28" s="134">
        <v>14798481</v>
      </c>
      <c r="E28" s="134">
        <v>0</v>
      </c>
      <c r="F28" s="134">
        <v>0</v>
      </c>
      <c r="G28" s="134">
        <v>1428900</v>
      </c>
      <c r="H28" s="134">
        <v>0</v>
      </c>
      <c r="I28" s="134">
        <v>1807410107</v>
      </c>
      <c r="J28" s="141">
        <v>79661450</v>
      </c>
      <c r="K28" s="139">
        <v>48600000</v>
      </c>
      <c r="L28" s="142">
        <v>0</v>
      </c>
      <c r="M28" s="138">
        <v>21</v>
      </c>
    </row>
    <row r="29" spans="2:13" ht="12">
      <c r="B29" s="133">
        <v>22</v>
      </c>
      <c r="C29" s="140" t="s">
        <v>37</v>
      </c>
      <c r="D29" s="134">
        <v>1193720</v>
      </c>
      <c r="E29" s="134">
        <v>0</v>
      </c>
      <c r="F29" s="134">
        <v>0</v>
      </c>
      <c r="G29" s="134">
        <v>5960816</v>
      </c>
      <c r="H29" s="134">
        <v>0</v>
      </c>
      <c r="I29" s="134">
        <v>419417370</v>
      </c>
      <c r="J29" s="141">
        <v>44411874</v>
      </c>
      <c r="K29" s="139">
        <v>12332510</v>
      </c>
      <c r="L29" s="142">
        <v>0</v>
      </c>
      <c r="M29" s="138">
        <v>22</v>
      </c>
    </row>
    <row r="30" spans="2:13" ht="12">
      <c r="B30" s="133">
        <v>23</v>
      </c>
      <c r="C30" s="140" t="s">
        <v>38</v>
      </c>
      <c r="D30" s="134">
        <v>5728786</v>
      </c>
      <c r="E30" s="134">
        <v>0</v>
      </c>
      <c r="F30" s="134">
        <v>0</v>
      </c>
      <c r="G30" s="134">
        <v>12446813</v>
      </c>
      <c r="H30" s="134">
        <v>0</v>
      </c>
      <c r="I30" s="134">
        <v>1163079182</v>
      </c>
      <c r="J30" s="141">
        <v>60502333</v>
      </c>
      <c r="K30" s="139">
        <v>72358562</v>
      </c>
      <c r="L30" s="142">
        <v>0</v>
      </c>
      <c r="M30" s="138">
        <v>23</v>
      </c>
    </row>
    <row r="31" spans="2:13" ht="12">
      <c r="B31" s="133">
        <v>24</v>
      </c>
      <c r="C31" s="140" t="s">
        <v>39</v>
      </c>
      <c r="D31" s="134">
        <v>12903158</v>
      </c>
      <c r="E31" s="134">
        <v>0</v>
      </c>
      <c r="F31" s="134">
        <v>0</v>
      </c>
      <c r="G31" s="134">
        <v>1643611</v>
      </c>
      <c r="H31" s="134">
        <v>0</v>
      </c>
      <c r="I31" s="134">
        <v>2066428696</v>
      </c>
      <c r="J31" s="141">
        <v>192987843</v>
      </c>
      <c r="K31" s="139">
        <v>163226777</v>
      </c>
      <c r="L31" s="142">
        <v>0</v>
      </c>
      <c r="M31" s="138">
        <v>24</v>
      </c>
    </row>
    <row r="32" spans="2:13" ht="12">
      <c r="B32" s="133">
        <v>25</v>
      </c>
      <c r="C32" s="140" t="s">
        <v>40</v>
      </c>
      <c r="D32" s="134">
        <v>11602725</v>
      </c>
      <c r="E32" s="134">
        <v>0</v>
      </c>
      <c r="F32" s="134">
        <v>0</v>
      </c>
      <c r="G32" s="134">
        <v>594600</v>
      </c>
      <c r="H32" s="134">
        <v>0</v>
      </c>
      <c r="I32" s="134">
        <v>899870336</v>
      </c>
      <c r="J32" s="141">
        <v>72022495</v>
      </c>
      <c r="K32" s="139">
        <v>181232690</v>
      </c>
      <c r="L32" s="142">
        <v>0</v>
      </c>
      <c r="M32" s="138">
        <v>25</v>
      </c>
    </row>
    <row r="33" spans="2:13" ht="12">
      <c r="B33" s="133">
        <v>26</v>
      </c>
      <c r="C33" s="140" t="s">
        <v>41</v>
      </c>
      <c r="D33" s="134">
        <v>959264</v>
      </c>
      <c r="E33" s="134">
        <v>0</v>
      </c>
      <c r="F33" s="134">
        <v>0</v>
      </c>
      <c r="G33" s="134">
        <v>163070</v>
      </c>
      <c r="H33" s="134">
        <v>0</v>
      </c>
      <c r="I33" s="134">
        <v>138262100</v>
      </c>
      <c r="J33" s="141">
        <v>22338711</v>
      </c>
      <c r="K33" s="139">
        <v>76345789</v>
      </c>
      <c r="L33" s="142">
        <v>0</v>
      </c>
      <c r="M33" s="138">
        <v>26</v>
      </c>
    </row>
    <row r="34" spans="2:13" ht="12">
      <c r="B34" s="133">
        <v>27</v>
      </c>
      <c r="C34" s="140" t="s">
        <v>42</v>
      </c>
      <c r="D34" s="134">
        <v>4965847</v>
      </c>
      <c r="E34" s="134">
        <v>0</v>
      </c>
      <c r="F34" s="134">
        <v>0</v>
      </c>
      <c r="G34" s="134">
        <v>21787264</v>
      </c>
      <c r="H34" s="134">
        <v>0</v>
      </c>
      <c r="I34" s="134">
        <v>340534497</v>
      </c>
      <c r="J34" s="141">
        <v>34365525</v>
      </c>
      <c r="K34" s="139">
        <v>82921000</v>
      </c>
      <c r="L34" s="142">
        <v>0</v>
      </c>
      <c r="M34" s="138">
        <v>27</v>
      </c>
    </row>
    <row r="35" spans="2:13" ht="12">
      <c r="B35" s="133">
        <v>28</v>
      </c>
      <c r="C35" s="140" t="s">
        <v>43</v>
      </c>
      <c r="D35" s="134">
        <v>2809659</v>
      </c>
      <c r="E35" s="134">
        <v>0</v>
      </c>
      <c r="F35" s="134">
        <v>0</v>
      </c>
      <c r="G35" s="134">
        <v>31949825</v>
      </c>
      <c r="H35" s="134">
        <v>0</v>
      </c>
      <c r="I35" s="134">
        <v>771579992</v>
      </c>
      <c r="J35" s="141">
        <v>67639782</v>
      </c>
      <c r="K35" s="139">
        <v>181313900</v>
      </c>
      <c r="L35" s="142">
        <v>0</v>
      </c>
      <c r="M35" s="138">
        <v>28</v>
      </c>
    </row>
    <row r="36" spans="2:13" ht="12">
      <c r="B36" s="133">
        <v>29</v>
      </c>
      <c r="C36" s="140" t="s">
        <v>44</v>
      </c>
      <c r="D36" s="134">
        <v>4022291</v>
      </c>
      <c r="E36" s="134">
        <v>0</v>
      </c>
      <c r="F36" s="134">
        <v>0</v>
      </c>
      <c r="G36" s="134">
        <v>440011</v>
      </c>
      <c r="H36" s="134">
        <v>0</v>
      </c>
      <c r="I36" s="134">
        <v>1026450810</v>
      </c>
      <c r="J36" s="141">
        <v>31186480</v>
      </c>
      <c r="K36" s="139">
        <v>69467113</v>
      </c>
      <c r="L36" s="142">
        <v>0</v>
      </c>
      <c r="M36" s="138">
        <v>29</v>
      </c>
    </row>
    <row r="37" spans="2:13" ht="12">
      <c r="B37" s="133">
        <v>30</v>
      </c>
      <c r="C37" s="140" t="s">
        <v>45</v>
      </c>
      <c r="D37" s="134">
        <v>4336546</v>
      </c>
      <c r="E37" s="134">
        <v>0</v>
      </c>
      <c r="F37" s="134">
        <v>0</v>
      </c>
      <c r="G37" s="134">
        <v>1735255</v>
      </c>
      <c r="H37" s="134">
        <v>0</v>
      </c>
      <c r="I37" s="134">
        <v>880043650</v>
      </c>
      <c r="J37" s="141">
        <v>26412808</v>
      </c>
      <c r="K37" s="139">
        <v>12238650</v>
      </c>
      <c r="L37" s="142">
        <v>0</v>
      </c>
      <c r="M37" s="138">
        <v>30</v>
      </c>
    </row>
    <row r="38" spans="2:13" ht="12">
      <c r="B38" s="133">
        <v>31</v>
      </c>
      <c r="C38" s="140" t="s">
        <v>46</v>
      </c>
      <c r="D38" s="134">
        <v>6727803</v>
      </c>
      <c r="E38" s="134">
        <v>3219000</v>
      </c>
      <c r="F38" s="134">
        <v>0</v>
      </c>
      <c r="G38" s="134">
        <v>10423304</v>
      </c>
      <c r="H38" s="134">
        <v>0</v>
      </c>
      <c r="I38" s="134">
        <v>648580310</v>
      </c>
      <c r="J38" s="141">
        <v>11660633</v>
      </c>
      <c r="K38" s="139">
        <v>166062239</v>
      </c>
      <c r="L38" s="142">
        <v>0</v>
      </c>
      <c r="M38" s="138">
        <v>31</v>
      </c>
    </row>
    <row r="39" spans="2:13" ht="12">
      <c r="B39" s="133">
        <v>32</v>
      </c>
      <c r="C39" s="140" t="s">
        <v>47</v>
      </c>
      <c r="D39" s="134">
        <v>10858394</v>
      </c>
      <c r="E39" s="134">
        <v>0</v>
      </c>
      <c r="F39" s="134">
        <v>0</v>
      </c>
      <c r="G39" s="134">
        <v>2225951</v>
      </c>
      <c r="H39" s="134">
        <v>0</v>
      </c>
      <c r="I39" s="134">
        <v>1588263738</v>
      </c>
      <c r="J39" s="141">
        <v>58711443</v>
      </c>
      <c r="K39" s="139">
        <v>127471680</v>
      </c>
      <c r="L39" s="142">
        <v>0</v>
      </c>
      <c r="M39" s="138">
        <v>32</v>
      </c>
    </row>
    <row r="40" spans="2:13" ht="12">
      <c r="B40" s="133">
        <v>33</v>
      </c>
      <c r="C40" s="140" t="s">
        <v>48</v>
      </c>
      <c r="D40" s="134">
        <v>3043817</v>
      </c>
      <c r="E40" s="134">
        <v>0</v>
      </c>
      <c r="F40" s="134">
        <v>0</v>
      </c>
      <c r="G40" s="134">
        <v>1216600</v>
      </c>
      <c r="H40" s="134">
        <v>0</v>
      </c>
      <c r="I40" s="134">
        <v>212262058</v>
      </c>
      <c r="J40" s="141">
        <v>32529195</v>
      </c>
      <c r="K40" s="139">
        <v>44384000</v>
      </c>
      <c r="L40" s="142">
        <v>0</v>
      </c>
      <c r="M40" s="138">
        <v>33</v>
      </c>
    </row>
    <row r="41" spans="2:13" ht="12">
      <c r="B41" s="133">
        <v>34</v>
      </c>
      <c r="C41" s="140" t="s">
        <v>49</v>
      </c>
      <c r="D41" s="134">
        <v>10849832</v>
      </c>
      <c r="E41" s="134">
        <v>6008000</v>
      </c>
      <c r="F41" s="134">
        <v>0</v>
      </c>
      <c r="G41" s="134">
        <v>145149</v>
      </c>
      <c r="H41" s="134">
        <v>0</v>
      </c>
      <c r="I41" s="134">
        <v>112484498</v>
      </c>
      <c r="J41" s="141">
        <v>27647097</v>
      </c>
      <c r="K41" s="139">
        <v>78821757</v>
      </c>
      <c r="L41" s="142">
        <v>0</v>
      </c>
      <c r="M41" s="138">
        <v>34</v>
      </c>
    </row>
    <row r="42" spans="2:13" ht="12">
      <c r="B42" s="133">
        <v>35</v>
      </c>
      <c r="C42" s="140" t="s">
        <v>50</v>
      </c>
      <c r="D42" s="134">
        <v>8941346</v>
      </c>
      <c r="E42" s="134">
        <v>0</v>
      </c>
      <c r="F42" s="134">
        <v>0</v>
      </c>
      <c r="G42" s="134">
        <v>3005518</v>
      </c>
      <c r="H42" s="134">
        <v>0</v>
      </c>
      <c r="I42" s="134">
        <v>139071028</v>
      </c>
      <c r="J42" s="141">
        <v>888502</v>
      </c>
      <c r="K42" s="139">
        <v>114312000</v>
      </c>
      <c r="L42" s="142">
        <v>0</v>
      </c>
      <c r="M42" s="138">
        <v>35</v>
      </c>
    </row>
    <row r="43" spans="2:13" ht="12">
      <c r="B43" s="133">
        <v>36</v>
      </c>
      <c r="C43" s="140" t="s">
        <v>51</v>
      </c>
      <c r="D43" s="134">
        <v>3014020</v>
      </c>
      <c r="E43" s="134">
        <v>0</v>
      </c>
      <c r="F43" s="134">
        <v>0</v>
      </c>
      <c r="G43" s="134">
        <v>4768391</v>
      </c>
      <c r="H43" s="134">
        <v>0</v>
      </c>
      <c r="I43" s="134">
        <v>297767705</v>
      </c>
      <c r="J43" s="141">
        <v>44380610</v>
      </c>
      <c r="K43" s="139">
        <v>131147552</v>
      </c>
      <c r="L43" s="142">
        <v>0</v>
      </c>
      <c r="M43" s="138">
        <v>36</v>
      </c>
    </row>
    <row r="44" spans="2:13" ht="12">
      <c r="B44" s="133">
        <v>37</v>
      </c>
      <c r="C44" s="140" t="s">
        <v>52</v>
      </c>
      <c r="D44" s="134">
        <v>4902265</v>
      </c>
      <c r="E44" s="134">
        <v>0</v>
      </c>
      <c r="F44" s="134">
        <v>0</v>
      </c>
      <c r="G44" s="134">
        <v>741304</v>
      </c>
      <c r="H44" s="134">
        <v>0</v>
      </c>
      <c r="I44" s="134">
        <v>862754210</v>
      </c>
      <c r="J44" s="141">
        <v>105727915</v>
      </c>
      <c r="K44" s="139">
        <v>292646003</v>
      </c>
      <c r="L44" s="142">
        <v>0</v>
      </c>
      <c r="M44" s="138">
        <v>37</v>
      </c>
    </row>
    <row r="45" spans="2:13" ht="12">
      <c r="B45" s="133">
        <v>38</v>
      </c>
      <c r="C45" s="140" t="s">
        <v>53</v>
      </c>
      <c r="D45" s="134">
        <v>8181836</v>
      </c>
      <c r="E45" s="134">
        <v>0</v>
      </c>
      <c r="F45" s="134">
        <v>0</v>
      </c>
      <c r="G45" s="134">
        <v>13745795</v>
      </c>
      <c r="H45" s="134">
        <v>0</v>
      </c>
      <c r="I45" s="134">
        <v>345981704</v>
      </c>
      <c r="J45" s="141">
        <v>18025318</v>
      </c>
      <c r="K45" s="139">
        <v>96879570</v>
      </c>
      <c r="L45" s="142">
        <v>0</v>
      </c>
      <c r="M45" s="138">
        <v>38</v>
      </c>
    </row>
    <row r="46" spans="2:13" ht="12">
      <c r="B46" s="133">
        <v>39</v>
      </c>
      <c r="C46" s="140" t="s">
        <v>54</v>
      </c>
      <c r="D46" s="134">
        <v>12127753</v>
      </c>
      <c r="E46" s="134">
        <v>0</v>
      </c>
      <c r="F46" s="134">
        <v>0</v>
      </c>
      <c r="G46" s="134">
        <v>11129610</v>
      </c>
      <c r="H46" s="134">
        <v>0</v>
      </c>
      <c r="I46" s="134">
        <v>939490032</v>
      </c>
      <c r="J46" s="141">
        <v>61717276</v>
      </c>
      <c r="K46" s="139">
        <v>82058260</v>
      </c>
      <c r="L46" s="142">
        <v>0</v>
      </c>
      <c r="M46" s="138">
        <v>39</v>
      </c>
    </row>
    <row r="47" spans="2:13" ht="12">
      <c r="B47" s="133">
        <v>40</v>
      </c>
      <c r="C47" s="140" t="s">
        <v>55</v>
      </c>
      <c r="D47" s="134">
        <v>4050956</v>
      </c>
      <c r="E47" s="134">
        <v>0</v>
      </c>
      <c r="F47" s="134">
        <v>0</v>
      </c>
      <c r="G47" s="134">
        <v>1876667</v>
      </c>
      <c r="H47" s="134">
        <v>0</v>
      </c>
      <c r="I47" s="134">
        <v>1219729407</v>
      </c>
      <c r="J47" s="141">
        <v>106186357</v>
      </c>
      <c r="K47" s="139">
        <v>266173624</v>
      </c>
      <c r="L47" s="142">
        <v>0</v>
      </c>
      <c r="M47" s="138">
        <v>40</v>
      </c>
    </row>
    <row r="48" spans="2:13" ht="12">
      <c r="B48" s="133">
        <v>41</v>
      </c>
      <c r="C48" s="140" t="s">
        <v>56</v>
      </c>
      <c r="D48" s="134">
        <v>15394168</v>
      </c>
      <c r="E48" s="134">
        <v>0</v>
      </c>
      <c r="F48" s="134">
        <v>0</v>
      </c>
      <c r="G48" s="134">
        <v>13400016</v>
      </c>
      <c r="H48" s="134">
        <v>0</v>
      </c>
      <c r="I48" s="134">
        <v>1246449857</v>
      </c>
      <c r="J48" s="141">
        <v>47439406</v>
      </c>
      <c r="K48" s="139">
        <v>125584000</v>
      </c>
      <c r="L48" s="142">
        <v>0</v>
      </c>
      <c r="M48" s="138">
        <v>41</v>
      </c>
    </row>
    <row r="49" spans="2:13" ht="12">
      <c r="B49" s="133">
        <v>42</v>
      </c>
      <c r="C49" s="140" t="s">
        <v>57</v>
      </c>
      <c r="D49" s="134">
        <v>4121379</v>
      </c>
      <c r="E49" s="134">
        <v>1924000</v>
      </c>
      <c r="F49" s="134">
        <v>0</v>
      </c>
      <c r="G49" s="134">
        <v>5607688</v>
      </c>
      <c r="H49" s="134">
        <v>0</v>
      </c>
      <c r="I49" s="134">
        <v>171258338</v>
      </c>
      <c r="J49" s="141">
        <v>56278007</v>
      </c>
      <c r="K49" s="139">
        <v>70528529</v>
      </c>
      <c r="L49" s="142">
        <v>0</v>
      </c>
      <c r="M49" s="138">
        <v>42</v>
      </c>
    </row>
    <row r="50" spans="2:13" ht="12">
      <c r="B50" s="133">
        <v>43</v>
      </c>
      <c r="C50" s="140" t="s">
        <v>58</v>
      </c>
      <c r="D50" s="134">
        <v>4347843</v>
      </c>
      <c r="E50" s="134">
        <v>0</v>
      </c>
      <c r="F50" s="134">
        <v>0</v>
      </c>
      <c r="G50" s="134">
        <v>21386533</v>
      </c>
      <c r="H50" s="134">
        <v>0</v>
      </c>
      <c r="I50" s="134">
        <v>1007508143</v>
      </c>
      <c r="J50" s="141">
        <v>91337693</v>
      </c>
      <c r="K50" s="139">
        <v>135397210</v>
      </c>
      <c r="L50" s="142">
        <v>0</v>
      </c>
      <c r="M50" s="138">
        <v>43</v>
      </c>
    </row>
    <row r="51" spans="2:13" ht="12">
      <c r="B51" s="133">
        <v>44</v>
      </c>
      <c r="C51" s="140" t="s">
        <v>59</v>
      </c>
      <c r="D51" s="134">
        <v>1884720</v>
      </c>
      <c r="E51" s="134">
        <v>0</v>
      </c>
      <c r="F51" s="134">
        <v>0</v>
      </c>
      <c r="G51" s="134">
        <v>825289</v>
      </c>
      <c r="H51" s="134">
        <v>0</v>
      </c>
      <c r="I51" s="134">
        <v>505275953</v>
      </c>
      <c r="J51" s="141">
        <v>104630901</v>
      </c>
      <c r="K51" s="139">
        <v>23234669</v>
      </c>
      <c r="L51" s="142">
        <v>0</v>
      </c>
      <c r="M51" s="138">
        <v>44</v>
      </c>
    </row>
    <row r="52" spans="2:13" ht="12">
      <c r="B52" s="133">
        <v>45</v>
      </c>
      <c r="C52" s="140" t="s">
        <v>60</v>
      </c>
      <c r="D52" s="134">
        <v>8339739</v>
      </c>
      <c r="E52" s="134">
        <v>1900000</v>
      </c>
      <c r="F52" s="134">
        <v>0</v>
      </c>
      <c r="G52" s="134">
        <v>19191463</v>
      </c>
      <c r="H52" s="134">
        <v>0</v>
      </c>
      <c r="I52" s="134">
        <v>911019910</v>
      </c>
      <c r="J52" s="141">
        <v>63737450</v>
      </c>
      <c r="K52" s="139">
        <v>81605894</v>
      </c>
      <c r="L52" s="142">
        <v>0</v>
      </c>
      <c r="M52" s="138">
        <v>45</v>
      </c>
    </row>
    <row r="53" spans="2:13" ht="12">
      <c r="B53" s="133">
        <v>46</v>
      </c>
      <c r="C53" s="140" t="s">
        <v>61</v>
      </c>
      <c r="D53" s="134">
        <v>10636210</v>
      </c>
      <c r="E53" s="134">
        <v>0</v>
      </c>
      <c r="F53" s="134">
        <v>0</v>
      </c>
      <c r="G53" s="134">
        <v>20138464</v>
      </c>
      <c r="H53" s="134">
        <v>0</v>
      </c>
      <c r="I53" s="134">
        <v>649622033</v>
      </c>
      <c r="J53" s="141">
        <v>47305808</v>
      </c>
      <c r="K53" s="139">
        <v>75402089</v>
      </c>
      <c r="L53" s="142">
        <v>0</v>
      </c>
      <c r="M53" s="138">
        <v>46</v>
      </c>
    </row>
    <row r="54" spans="2:13" ht="12">
      <c r="B54" s="133">
        <v>47</v>
      </c>
      <c r="C54" s="140" t="s">
        <v>62</v>
      </c>
      <c r="D54" s="134">
        <v>5031156</v>
      </c>
      <c r="E54" s="134">
        <v>0</v>
      </c>
      <c r="F54" s="134">
        <v>0</v>
      </c>
      <c r="G54" s="134">
        <v>15000</v>
      </c>
      <c r="H54" s="134">
        <v>0</v>
      </c>
      <c r="I54" s="134">
        <v>159663130</v>
      </c>
      <c r="J54" s="141">
        <v>20526311</v>
      </c>
      <c r="K54" s="139">
        <v>30000</v>
      </c>
      <c r="L54" s="142">
        <v>0</v>
      </c>
      <c r="M54" s="138">
        <v>47</v>
      </c>
    </row>
    <row r="55" spans="2:13" ht="12">
      <c r="B55" s="133">
        <v>48</v>
      </c>
      <c r="C55" s="140" t="s">
        <v>63</v>
      </c>
      <c r="D55" s="134">
        <v>3742910</v>
      </c>
      <c r="E55" s="134">
        <v>0</v>
      </c>
      <c r="F55" s="134">
        <v>0</v>
      </c>
      <c r="G55" s="134">
        <v>658069</v>
      </c>
      <c r="H55" s="134">
        <v>0</v>
      </c>
      <c r="I55" s="134">
        <v>306733424</v>
      </c>
      <c r="J55" s="141">
        <v>67748011</v>
      </c>
      <c r="K55" s="139">
        <v>272493445</v>
      </c>
      <c r="L55" s="142">
        <v>0</v>
      </c>
      <c r="M55" s="138">
        <v>48</v>
      </c>
    </row>
    <row r="56" spans="2:13" ht="12">
      <c r="B56" s="133">
        <v>49</v>
      </c>
      <c r="C56" s="140" t="s">
        <v>64</v>
      </c>
      <c r="D56" s="134">
        <v>762395</v>
      </c>
      <c r="E56" s="134">
        <v>0</v>
      </c>
      <c r="F56" s="134">
        <v>0</v>
      </c>
      <c r="G56" s="134">
        <v>1768947</v>
      </c>
      <c r="H56" s="134">
        <v>0</v>
      </c>
      <c r="I56" s="134">
        <v>306569273</v>
      </c>
      <c r="J56" s="141">
        <v>19874269</v>
      </c>
      <c r="K56" s="139">
        <v>52534313</v>
      </c>
      <c r="L56" s="142">
        <v>0</v>
      </c>
      <c r="M56" s="138">
        <v>49</v>
      </c>
    </row>
    <row r="57" spans="2:13" ht="12">
      <c r="B57" s="133">
        <v>50</v>
      </c>
      <c r="C57" s="140" t="s">
        <v>65</v>
      </c>
      <c r="D57" s="134">
        <v>20742535</v>
      </c>
      <c r="E57" s="134">
        <v>0</v>
      </c>
      <c r="F57" s="134">
        <v>0</v>
      </c>
      <c r="G57" s="134">
        <v>959520</v>
      </c>
      <c r="H57" s="134">
        <v>0</v>
      </c>
      <c r="I57" s="134">
        <v>489865571</v>
      </c>
      <c r="J57" s="141">
        <v>39431978</v>
      </c>
      <c r="K57" s="139">
        <v>162479529</v>
      </c>
      <c r="L57" s="142">
        <v>0</v>
      </c>
      <c r="M57" s="138">
        <v>50</v>
      </c>
    </row>
    <row r="58" spans="2:13" ht="12">
      <c r="B58" s="133">
        <v>51</v>
      </c>
      <c r="C58" s="140" t="s">
        <v>66</v>
      </c>
      <c r="D58" s="134">
        <v>10116124</v>
      </c>
      <c r="E58" s="134">
        <v>0</v>
      </c>
      <c r="F58" s="134">
        <v>0</v>
      </c>
      <c r="G58" s="134">
        <v>12765242</v>
      </c>
      <c r="H58" s="134">
        <v>0</v>
      </c>
      <c r="I58" s="134">
        <v>534942070</v>
      </c>
      <c r="J58" s="141">
        <v>113471659</v>
      </c>
      <c r="K58" s="139">
        <v>100998000</v>
      </c>
      <c r="L58" s="142">
        <v>0</v>
      </c>
      <c r="M58" s="138">
        <v>51</v>
      </c>
    </row>
    <row r="59" spans="2:13" ht="12">
      <c r="B59" s="133">
        <v>52</v>
      </c>
      <c r="C59" s="140" t="s">
        <v>67</v>
      </c>
      <c r="D59" s="134">
        <v>1389889</v>
      </c>
      <c r="E59" s="134">
        <v>0</v>
      </c>
      <c r="F59" s="134">
        <v>0</v>
      </c>
      <c r="G59" s="134">
        <v>685832</v>
      </c>
      <c r="H59" s="134">
        <v>0</v>
      </c>
      <c r="I59" s="134">
        <v>280152699</v>
      </c>
      <c r="J59" s="141">
        <v>42067881</v>
      </c>
      <c r="K59" s="139">
        <v>235539807</v>
      </c>
      <c r="L59" s="142">
        <v>0</v>
      </c>
      <c r="M59" s="138">
        <v>52</v>
      </c>
    </row>
    <row r="60" spans="2:13" ht="12">
      <c r="B60" s="133">
        <v>53</v>
      </c>
      <c r="C60" s="140" t="s">
        <v>68</v>
      </c>
      <c r="D60" s="134">
        <v>8648431</v>
      </c>
      <c r="E60" s="134">
        <v>0</v>
      </c>
      <c r="F60" s="134">
        <v>0</v>
      </c>
      <c r="G60" s="134">
        <v>10500182</v>
      </c>
      <c r="H60" s="134">
        <v>0</v>
      </c>
      <c r="I60" s="134">
        <v>748142956</v>
      </c>
      <c r="J60" s="141">
        <v>77722712</v>
      </c>
      <c r="K60" s="139">
        <v>104060170</v>
      </c>
      <c r="L60" s="142">
        <v>0</v>
      </c>
      <c r="M60" s="138">
        <v>53</v>
      </c>
    </row>
    <row r="61" spans="2:13" ht="12">
      <c r="B61" s="133">
        <v>54</v>
      </c>
      <c r="C61" s="140" t="s">
        <v>69</v>
      </c>
      <c r="D61" s="134">
        <v>13512922</v>
      </c>
      <c r="E61" s="134">
        <v>0</v>
      </c>
      <c r="F61" s="134">
        <v>0</v>
      </c>
      <c r="G61" s="134">
        <v>27164822</v>
      </c>
      <c r="H61" s="134">
        <v>0</v>
      </c>
      <c r="I61" s="134">
        <v>595037418</v>
      </c>
      <c r="J61" s="141">
        <v>101408663</v>
      </c>
      <c r="K61" s="139">
        <v>103492689</v>
      </c>
      <c r="L61" s="142">
        <v>0</v>
      </c>
      <c r="M61" s="138">
        <v>54</v>
      </c>
    </row>
    <row r="62" spans="2:13" ht="12">
      <c r="B62" s="133">
        <v>55</v>
      </c>
      <c r="C62" s="140" t="s">
        <v>70</v>
      </c>
      <c r="D62" s="134">
        <v>2460985</v>
      </c>
      <c r="E62" s="134">
        <v>0</v>
      </c>
      <c r="F62" s="134">
        <v>0</v>
      </c>
      <c r="G62" s="134">
        <v>1156793</v>
      </c>
      <c r="H62" s="134">
        <v>0</v>
      </c>
      <c r="I62" s="134">
        <v>561964713</v>
      </c>
      <c r="J62" s="141">
        <v>45158915</v>
      </c>
      <c r="K62" s="139">
        <v>106681254</v>
      </c>
      <c r="L62" s="142">
        <v>0</v>
      </c>
      <c r="M62" s="138">
        <v>55</v>
      </c>
    </row>
    <row r="63" spans="2:13" ht="12">
      <c r="B63" s="133">
        <v>56</v>
      </c>
      <c r="C63" s="140" t="s">
        <v>71</v>
      </c>
      <c r="D63" s="134">
        <v>9547677</v>
      </c>
      <c r="E63" s="134">
        <v>0</v>
      </c>
      <c r="F63" s="134">
        <v>0</v>
      </c>
      <c r="G63" s="134">
        <v>2003857</v>
      </c>
      <c r="H63" s="134">
        <v>0</v>
      </c>
      <c r="I63" s="134">
        <v>766495192</v>
      </c>
      <c r="J63" s="141">
        <v>85239126</v>
      </c>
      <c r="K63" s="139">
        <v>165663124</v>
      </c>
      <c r="L63" s="142">
        <v>0</v>
      </c>
      <c r="M63" s="138">
        <v>56</v>
      </c>
    </row>
    <row r="64" spans="2:13" ht="12">
      <c r="B64" s="133">
        <v>57</v>
      </c>
      <c r="C64" s="140" t="s">
        <v>72</v>
      </c>
      <c r="D64" s="134">
        <v>7459476</v>
      </c>
      <c r="E64" s="134">
        <v>0</v>
      </c>
      <c r="F64" s="134">
        <v>0</v>
      </c>
      <c r="G64" s="134">
        <v>1885350</v>
      </c>
      <c r="H64" s="134">
        <v>0</v>
      </c>
      <c r="I64" s="134">
        <v>1110082797</v>
      </c>
      <c r="J64" s="141">
        <v>104424549</v>
      </c>
      <c r="K64" s="139">
        <v>131309923</v>
      </c>
      <c r="L64" s="142">
        <v>0</v>
      </c>
      <c r="M64" s="138">
        <v>57</v>
      </c>
    </row>
    <row r="65" spans="2:13" ht="12">
      <c r="B65" s="133">
        <v>58</v>
      </c>
      <c r="C65" s="140" t="s">
        <v>73</v>
      </c>
      <c r="D65" s="134">
        <v>12297507</v>
      </c>
      <c r="E65" s="134">
        <v>0</v>
      </c>
      <c r="F65" s="134">
        <v>0</v>
      </c>
      <c r="G65" s="134">
        <v>1130949</v>
      </c>
      <c r="H65" s="134">
        <v>0</v>
      </c>
      <c r="I65" s="134">
        <v>1293775063</v>
      </c>
      <c r="J65" s="141">
        <v>14047173</v>
      </c>
      <c r="K65" s="139">
        <v>405502252</v>
      </c>
      <c r="L65" s="142">
        <v>0</v>
      </c>
      <c r="M65" s="138">
        <v>58</v>
      </c>
    </row>
    <row r="66" spans="2:13" ht="12">
      <c r="B66" s="133">
        <v>59</v>
      </c>
      <c r="C66" s="140" t="s">
        <v>74</v>
      </c>
      <c r="D66" s="134">
        <v>17168061</v>
      </c>
      <c r="E66" s="134">
        <v>0</v>
      </c>
      <c r="F66" s="134">
        <v>0</v>
      </c>
      <c r="G66" s="134">
        <v>5667631</v>
      </c>
      <c r="H66" s="134">
        <v>0</v>
      </c>
      <c r="I66" s="134">
        <v>2134294396</v>
      </c>
      <c r="J66" s="141">
        <v>273822379</v>
      </c>
      <c r="K66" s="139">
        <v>317805070</v>
      </c>
      <c r="L66" s="142">
        <v>0</v>
      </c>
      <c r="M66" s="138">
        <v>59</v>
      </c>
    </row>
    <row r="67" spans="2:13" ht="12">
      <c r="B67" s="133">
        <v>60</v>
      </c>
      <c r="C67" s="140" t="s">
        <v>75</v>
      </c>
      <c r="D67" s="134">
        <v>9172603</v>
      </c>
      <c r="E67" s="134">
        <v>0</v>
      </c>
      <c r="F67" s="134">
        <v>0</v>
      </c>
      <c r="G67" s="134">
        <v>9969241</v>
      </c>
      <c r="H67" s="134">
        <v>0</v>
      </c>
      <c r="I67" s="134">
        <v>1807343859</v>
      </c>
      <c r="J67" s="141">
        <v>91817683</v>
      </c>
      <c r="K67" s="139">
        <v>49344205</v>
      </c>
      <c r="L67" s="142">
        <v>0</v>
      </c>
      <c r="M67" s="138">
        <v>60</v>
      </c>
    </row>
    <row r="68" spans="2:13" ht="12">
      <c r="B68" s="133">
        <v>61</v>
      </c>
      <c r="C68" s="140" t="s">
        <v>76</v>
      </c>
      <c r="D68" s="134">
        <v>4268629</v>
      </c>
      <c r="E68" s="134">
        <v>0</v>
      </c>
      <c r="F68" s="134">
        <v>0</v>
      </c>
      <c r="G68" s="134">
        <v>4420054</v>
      </c>
      <c r="H68" s="134">
        <v>0</v>
      </c>
      <c r="I68" s="134">
        <v>963950368</v>
      </c>
      <c r="J68" s="141">
        <v>172448165</v>
      </c>
      <c r="K68" s="139">
        <v>134175000</v>
      </c>
      <c r="L68" s="142">
        <v>0</v>
      </c>
      <c r="M68" s="138">
        <v>61</v>
      </c>
    </row>
    <row r="69" spans="2:13" ht="12">
      <c r="B69" s="133">
        <v>62</v>
      </c>
      <c r="C69" s="140" t="s">
        <v>77</v>
      </c>
      <c r="D69" s="134">
        <v>11043032</v>
      </c>
      <c r="E69" s="134">
        <v>0</v>
      </c>
      <c r="F69" s="134">
        <v>0</v>
      </c>
      <c r="G69" s="134">
        <v>31850017</v>
      </c>
      <c r="H69" s="134">
        <v>0</v>
      </c>
      <c r="I69" s="134">
        <v>1797070119</v>
      </c>
      <c r="J69" s="141">
        <v>145786988</v>
      </c>
      <c r="K69" s="139">
        <v>370905581</v>
      </c>
      <c r="L69" s="142">
        <v>0</v>
      </c>
      <c r="M69" s="138">
        <v>62</v>
      </c>
    </row>
    <row r="70" spans="2:13" ht="12">
      <c r="B70" s="133">
        <v>63</v>
      </c>
      <c r="C70" s="140" t="s">
        <v>78</v>
      </c>
      <c r="D70" s="134">
        <v>5788408</v>
      </c>
      <c r="E70" s="134">
        <v>2701000</v>
      </c>
      <c r="F70" s="134">
        <v>0</v>
      </c>
      <c r="G70" s="134">
        <v>2293570</v>
      </c>
      <c r="H70" s="134">
        <v>0</v>
      </c>
      <c r="I70" s="134">
        <v>1291390945</v>
      </c>
      <c r="J70" s="141">
        <v>138408655</v>
      </c>
      <c r="K70" s="139">
        <v>100053706</v>
      </c>
      <c r="L70" s="142">
        <v>0</v>
      </c>
      <c r="M70" s="138">
        <v>63</v>
      </c>
    </row>
    <row r="71" spans="2:13" ht="12">
      <c r="B71" s="133">
        <v>64</v>
      </c>
      <c r="C71" s="140" t="s">
        <v>79</v>
      </c>
      <c r="D71" s="134">
        <v>10027360</v>
      </c>
      <c r="E71" s="134">
        <v>0</v>
      </c>
      <c r="F71" s="134">
        <v>0</v>
      </c>
      <c r="G71" s="134">
        <v>32293802</v>
      </c>
      <c r="H71" s="134">
        <v>0</v>
      </c>
      <c r="I71" s="134">
        <v>1768857855</v>
      </c>
      <c r="J71" s="141">
        <v>138182942</v>
      </c>
      <c r="K71" s="139">
        <v>87957392</v>
      </c>
      <c r="L71" s="142">
        <v>0</v>
      </c>
      <c r="M71" s="138">
        <v>64</v>
      </c>
    </row>
    <row r="72" spans="2:13" ht="12">
      <c r="B72" s="133">
        <v>65</v>
      </c>
      <c r="C72" s="140" t="s">
        <v>80</v>
      </c>
      <c r="D72" s="134">
        <v>19969080</v>
      </c>
      <c r="E72" s="134">
        <v>0</v>
      </c>
      <c r="F72" s="134">
        <v>0</v>
      </c>
      <c r="G72" s="134">
        <v>84140118</v>
      </c>
      <c r="H72" s="134">
        <v>0</v>
      </c>
      <c r="I72" s="134">
        <v>1670792141</v>
      </c>
      <c r="J72" s="141">
        <v>62689481</v>
      </c>
      <c r="K72" s="139">
        <v>88037179</v>
      </c>
      <c r="L72" s="142">
        <v>0</v>
      </c>
      <c r="M72" s="138">
        <v>65</v>
      </c>
    </row>
    <row r="73" spans="2:13" ht="12">
      <c r="B73" s="133">
        <v>66</v>
      </c>
      <c r="C73" s="140" t="s">
        <v>81</v>
      </c>
      <c r="D73" s="134">
        <v>4212226</v>
      </c>
      <c r="E73" s="134">
        <v>0</v>
      </c>
      <c r="F73" s="134">
        <v>0</v>
      </c>
      <c r="G73" s="134">
        <v>1646589</v>
      </c>
      <c r="H73" s="134">
        <v>0</v>
      </c>
      <c r="I73" s="134">
        <v>1273869082</v>
      </c>
      <c r="J73" s="141">
        <v>79536066</v>
      </c>
      <c r="K73" s="139">
        <v>41384871</v>
      </c>
      <c r="L73" s="142">
        <v>0</v>
      </c>
      <c r="M73" s="138">
        <v>66</v>
      </c>
    </row>
    <row r="74" spans="2:13" ht="12">
      <c r="B74" s="133">
        <v>67</v>
      </c>
      <c r="C74" s="140" t="s">
        <v>82</v>
      </c>
      <c r="D74" s="134">
        <v>2913832</v>
      </c>
      <c r="E74" s="134">
        <v>0</v>
      </c>
      <c r="F74" s="134">
        <v>0</v>
      </c>
      <c r="G74" s="134">
        <v>2162205</v>
      </c>
      <c r="H74" s="134">
        <v>0</v>
      </c>
      <c r="I74" s="134">
        <v>772387999</v>
      </c>
      <c r="J74" s="141">
        <v>97811031</v>
      </c>
      <c r="K74" s="139">
        <v>26183705</v>
      </c>
      <c r="L74" s="142">
        <v>0</v>
      </c>
      <c r="M74" s="138">
        <v>67</v>
      </c>
    </row>
    <row r="75" spans="2:13" ht="12">
      <c r="B75" s="133">
        <v>68</v>
      </c>
      <c r="C75" s="140" t="s">
        <v>83</v>
      </c>
      <c r="D75" s="134">
        <v>6971574</v>
      </c>
      <c r="E75" s="134">
        <v>0</v>
      </c>
      <c r="F75" s="134">
        <v>0</v>
      </c>
      <c r="G75" s="134">
        <v>1540720</v>
      </c>
      <c r="H75" s="134">
        <v>0</v>
      </c>
      <c r="I75" s="134">
        <v>823245835</v>
      </c>
      <c r="J75" s="141">
        <v>68950686</v>
      </c>
      <c r="K75" s="139">
        <v>928356</v>
      </c>
      <c r="L75" s="142">
        <v>0</v>
      </c>
      <c r="M75" s="138">
        <v>68</v>
      </c>
    </row>
    <row r="76" spans="2:13" ht="12">
      <c r="B76" s="133">
        <v>69</v>
      </c>
      <c r="C76" s="140" t="s">
        <v>84</v>
      </c>
      <c r="D76" s="134">
        <v>20748981</v>
      </c>
      <c r="E76" s="134">
        <v>0</v>
      </c>
      <c r="F76" s="134">
        <v>0</v>
      </c>
      <c r="G76" s="134">
        <v>79913032</v>
      </c>
      <c r="H76" s="134">
        <v>0</v>
      </c>
      <c r="I76" s="134">
        <v>2580685521</v>
      </c>
      <c r="J76" s="141">
        <v>136750987</v>
      </c>
      <c r="K76" s="139">
        <v>103300000</v>
      </c>
      <c r="L76" s="142">
        <v>0</v>
      </c>
      <c r="M76" s="138">
        <v>69</v>
      </c>
    </row>
    <row r="77" spans="2:13" ht="12">
      <c r="B77" s="144">
        <v>70</v>
      </c>
      <c r="C77" s="140" t="s">
        <v>85</v>
      </c>
      <c r="D77" s="134">
        <v>11215121</v>
      </c>
      <c r="E77" s="134">
        <v>0</v>
      </c>
      <c r="F77" s="134">
        <v>0</v>
      </c>
      <c r="G77" s="134">
        <v>13801660</v>
      </c>
      <c r="H77" s="134">
        <v>0</v>
      </c>
      <c r="I77" s="134">
        <v>1718283203</v>
      </c>
      <c r="J77" s="141">
        <v>153954974</v>
      </c>
      <c r="K77" s="139">
        <v>375568</v>
      </c>
      <c r="L77" s="142">
        <v>0</v>
      </c>
      <c r="M77" s="145">
        <v>70</v>
      </c>
    </row>
    <row r="78" spans="2:13" ht="13.5" customHeight="1">
      <c r="B78" s="268" t="s">
        <v>13</v>
      </c>
      <c r="C78" s="269"/>
      <c r="D78" s="48">
        <f>SUM(D8:D77)</f>
        <v>711674167</v>
      </c>
      <c r="E78" s="48">
        <f aca="true" t="shared" si="0" ref="E78:L78">SUM(E8:E77)</f>
        <v>16916000</v>
      </c>
      <c r="F78" s="48">
        <f t="shared" si="0"/>
        <v>25695</v>
      </c>
      <c r="G78" s="48">
        <f t="shared" si="0"/>
        <v>956943160</v>
      </c>
      <c r="H78" s="48">
        <f t="shared" si="0"/>
        <v>0</v>
      </c>
      <c r="I78" s="48">
        <f t="shared" si="0"/>
        <v>135303113812</v>
      </c>
      <c r="J78" s="48">
        <f t="shared" si="0"/>
        <v>6058598713</v>
      </c>
      <c r="K78" s="48">
        <f t="shared" si="0"/>
        <v>10082328021</v>
      </c>
      <c r="L78" s="48">
        <f t="shared" si="0"/>
        <v>0</v>
      </c>
      <c r="M78" s="138"/>
    </row>
    <row r="79" spans="2:13" ht="13.5" customHeight="1">
      <c r="B79" s="268" t="s">
        <v>14</v>
      </c>
      <c r="C79" s="269"/>
      <c r="D79" s="48">
        <f>SUM(D8:D18)</f>
        <v>235453849</v>
      </c>
      <c r="E79" s="48">
        <f aca="true" t="shared" si="1" ref="E79:L79">SUM(E8:E18)</f>
        <v>0</v>
      </c>
      <c r="F79" s="48">
        <f t="shared" si="1"/>
        <v>25695</v>
      </c>
      <c r="G79" s="48">
        <f t="shared" si="1"/>
        <v>290697916</v>
      </c>
      <c r="H79" s="48">
        <f t="shared" si="1"/>
        <v>0</v>
      </c>
      <c r="I79" s="48">
        <f t="shared" si="1"/>
        <v>82142209707</v>
      </c>
      <c r="J79" s="48">
        <f t="shared" si="1"/>
        <v>1910847540</v>
      </c>
      <c r="K79" s="48">
        <f t="shared" si="1"/>
        <v>3493286530</v>
      </c>
      <c r="L79" s="48">
        <f t="shared" si="1"/>
        <v>0</v>
      </c>
      <c r="M79" s="138"/>
    </row>
    <row r="80" spans="2:13" ht="13.5" customHeight="1">
      <c r="B80" s="268" t="s">
        <v>15</v>
      </c>
      <c r="C80" s="269"/>
      <c r="D80" s="48">
        <f>SUM(D19:D77)</f>
        <v>476220318</v>
      </c>
      <c r="E80" s="48">
        <f aca="true" t="shared" si="2" ref="E80:L80">SUM(E19:E77)</f>
        <v>16916000</v>
      </c>
      <c r="F80" s="48">
        <f t="shared" si="2"/>
        <v>0</v>
      </c>
      <c r="G80" s="48">
        <f t="shared" si="2"/>
        <v>666245244</v>
      </c>
      <c r="H80" s="48">
        <f t="shared" si="2"/>
        <v>0</v>
      </c>
      <c r="I80" s="48">
        <f t="shared" si="2"/>
        <v>53160904105</v>
      </c>
      <c r="J80" s="48">
        <f t="shared" si="2"/>
        <v>4147751173</v>
      </c>
      <c r="K80" s="48">
        <f t="shared" si="2"/>
        <v>6589041491</v>
      </c>
      <c r="L80" s="48">
        <f t="shared" si="2"/>
        <v>0</v>
      </c>
      <c r="M80" s="138"/>
    </row>
  </sheetData>
  <mergeCells count="5">
    <mergeCell ref="B79:C79"/>
    <mergeCell ref="B80:C80"/>
    <mergeCell ref="C4:C5"/>
    <mergeCell ref="B7:C7"/>
    <mergeCell ref="B78:C7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6"/>
  <sheetViews>
    <sheetView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3.625" style="9" customWidth="1"/>
    <col min="2" max="2" width="3.375" style="10" customWidth="1"/>
    <col min="3" max="3" width="8.625" style="9" customWidth="1"/>
    <col min="4" max="8" width="7.625" style="9" customWidth="1"/>
    <col min="9" max="10" width="9.375" style="9" customWidth="1"/>
    <col min="11" max="11" width="7.25390625" style="9" bestFit="1" customWidth="1"/>
    <col min="12" max="12" width="6.375" style="9" bestFit="1" customWidth="1"/>
    <col min="13" max="13" width="7.625" style="9" bestFit="1" customWidth="1"/>
    <col min="14" max="14" width="6.375" style="9" bestFit="1" customWidth="1"/>
    <col min="15" max="15" width="7.25390625" style="9" bestFit="1" customWidth="1"/>
    <col min="16" max="16" width="9.25390625" style="9" bestFit="1" customWidth="1"/>
    <col min="17" max="17" width="3.375" style="10" customWidth="1"/>
    <col min="18" max="16384" width="9.00390625" style="9" customWidth="1"/>
  </cols>
  <sheetData>
    <row r="1" spans="2:14" ht="14.25">
      <c r="B1" s="43" t="s">
        <v>164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2">
      <c r="B2" s="7"/>
      <c r="C2" s="11"/>
      <c r="D2" s="13"/>
      <c r="E2" s="13"/>
      <c r="F2" s="13"/>
      <c r="G2" s="12"/>
      <c r="H2" s="12"/>
      <c r="I2" s="12"/>
      <c r="J2" s="12"/>
      <c r="K2" s="12"/>
      <c r="L2" s="12"/>
      <c r="M2" s="12"/>
      <c r="N2" s="7"/>
    </row>
    <row r="3" spans="2:17" ht="12">
      <c r="B3" s="208" t="s">
        <v>141</v>
      </c>
      <c r="C3" s="209" t="s">
        <v>141</v>
      </c>
      <c r="D3" s="165"/>
      <c r="E3" s="165" t="s">
        <v>142</v>
      </c>
      <c r="F3" s="165"/>
      <c r="G3" s="166"/>
      <c r="H3" s="167"/>
      <c r="I3" s="167"/>
      <c r="J3" s="167"/>
      <c r="K3" s="167"/>
      <c r="L3" s="167"/>
      <c r="M3" s="167"/>
      <c r="N3" s="165"/>
      <c r="O3" s="168"/>
      <c r="P3" s="169"/>
      <c r="Q3" s="162" t="s">
        <v>141</v>
      </c>
    </row>
    <row r="4" spans="2:17" ht="12">
      <c r="B4" s="210" t="s">
        <v>1</v>
      </c>
      <c r="C4" s="211"/>
      <c r="D4" s="173"/>
      <c r="E4" s="173" t="s">
        <v>167</v>
      </c>
      <c r="F4" s="173"/>
      <c r="G4" s="173"/>
      <c r="H4" s="174"/>
      <c r="I4" s="173"/>
      <c r="J4" s="173"/>
      <c r="K4" s="175"/>
      <c r="L4" s="172" t="s">
        <v>143</v>
      </c>
      <c r="M4" s="173"/>
      <c r="N4" s="173"/>
      <c r="O4" s="176"/>
      <c r="P4" s="177"/>
      <c r="Q4" s="170" t="s">
        <v>1</v>
      </c>
    </row>
    <row r="5" spans="2:17" ht="12">
      <c r="B5" s="210" t="s">
        <v>141</v>
      </c>
      <c r="C5" s="212" t="s">
        <v>2</v>
      </c>
      <c r="D5" s="284" t="s">
        <v>166</v>
      </c>
      <c r="E5" s="284"/>
      <c r="F5" s="243"/>
      <c r="G5" s="243"/>
      <c r="H5" s="244"/>
      <c r="I5" s="164" t="s">
        <v>144</v>
      </c>
      <c r="J5" s="192"/>
      <c r="K5" s="179"/>
      <c r="L5" s="194"/>
      <c r="M5" s="162"/>
      <c r="N5" s="163"/>
      <c r="O5" s="180"/>
      <c r="P5" s="181"/>
      <c r="Q5" s="170" t="s">
        <v>141</v>
      </c>
    </row>
    <row r="6" spans="2:17" ht="12">
      <c r="B6" s="210" t="s">
        <v>3</v>
      </c>
      <c r="C6" s="213" t="s">
        <v>141</v>
      </c>
      <c r="D6" s="162" t="s">
        <v>122</v>
      </c>
      <c r="E6" s="162" t="s">
        <v>145</v>
      </c>
      <c r="F6" s="162" t="s">
        <v>6</v>
      </c>
      <c r="G6" s="162" t="s">
        <v>7</v>
      </c>
      <c r="H6" s="179" t="s">
        <v>4</v>
      </c>
      <c r="I6" s="191" t="s">
        <v>146</v>
      </c>
      <c r="J6" s="171"/>
      <c r="K6" s="179" t="s">
        <v>147</v>
      </c>
      <c r="L6" s="187" t="s">
        <v>148</v>
      </c>
      <c r="M6" s="195" t="s">
        <v>149</v>
      </c>
      <c r="N6" s="178" t="s">
        <v>150</v>
      </c>
      <c r="O6" s="180" t="s">
        <v>147</v>
      </c>
      <c r="P6" s="181" t="s">
        <v>127</v>
      </c>
      <c r="Q6" s="170" t="s">
        <v>3</v>
      </c>
    </row>
    <row r="7" spans="2:17" ht="12">
      <c r="B7" s="210"/>
      <c r="C7" s="213"/>
      <c r="D7" s="195"/>
      <c r="E7" s="195" t="s">
        <v>151</v>
      </c>
      <c r="F7" s="195"/>
      <c r="G7" s="195"/>
      <c r="H7" s="189"/>
      <c r="I7" s="162" t="s">
        <v>152</v>
      </c>
      <c r="J7" s="162" t="s">
        <v>153</v>
      </c>
      <c r="K7" s="179"/>
      <c r="L7" s="187"/>
      <c r="M7" s="195" t="s">
        <v>120</v>
      </c>
      <c r="N7" s="178" t="s">
        <v>121</v>
      </c>
      <c r="O7" s="180"/>
      <c r="P7" s="181"/>
      <c r="Q7" s="170"/>
    </row>
    <row r="8" spans="2:17" ht="12">
      <c r="B8" s="214" t="s">
        <v>141</v>
      </c>
      <c r="C8" s="215" t="s">
        <v>141</v>
      </c>
      <c r="D8" s="193" t="s">
        <v>154</v>
      </c>
      <c r="E8" s="193" t="s">
        <v>154</v>
      </c>
      <c r="F8" s="193" t="s">
        <v>155</v>
      </c>
      <c r="G8" s="196" t="s">
        <v>155</v>
      </c>
      <c r="H8" s="190" t="s">
        <v>141</v>
      </c>
      <c r="I8" s="193" t="s">
        <v>156</v>
      </c>
      <c r="J8" s="193" t="s">
        <v>157</v>
      </c>
      <c r="K8" s="184" t="s">
        <v>141</v>
      </c>
      <c r="L8" s="188" t="s">
        <v>141</v>
      </c>
      <c r="M8" s="196" t="s">
        <v>125</v>
      </c>
      <c r="N8" s="183"/>
      <c r="O8" s="185" t="s">
        <v>141</v>
      </c>
      <c r="P8" s="186" t="s">
        <v>141</v>
      </c>
      <c r="Q8" s="182" t="s">
        <v>141</v>
      </c>
    </row>
    <row r="9" spans="2:17" ht="12">
      <c r="B9" s="274" t="s">
        <v>141</v>
      </c>
      <c r="C9" s="274"/>
      <c r="D9" s="207" t="s">
        <v>12</v>
      </c>
      <c r="E9" s="207" t="s">
        <v>12</v>
      </c>
      <c r="F9" s="207" t="s">
        <v>12</v>
      </c>
      <c r="G9" s="207" t="s">
        <v>12</v>
      </c>
      <c r="H9" s="197" t="s">
        <v>12</v>
      </c>
      <c r="I9" s="197" t="s">
        <v>12</v>
      </c>
      <c r="J9" s="197" t="s">
        <v>12</v>
      </c>
      <c r="K9" s="197" t="s">
        <v>12</v>
      </c>
      <c r="L9" s="197" t="s">
        <v>12</v>
      </c>
      <c r="M9" s="197" t="s">
        <v>12</v>
      </c>
      <c r="N9" s="198" t="s">
        <v>12</v>
      </c>
      <c r="O9" s="199" t="s">
        <v>12</v>
      </c>
      <c r="P9" s="199" t="s">
        <v>12</v>
      </c>
      <c r="Q9" s="200" t="s">
        <v>141</v>
      </c>
    </row>
    <row r="10" spans="2:17" ht="12">
      <c r="B10" s="203">
        <v>1</v>
      </c>
      <c r="C10" s="204" t="s">
        <v>16</v>
      </c>
      <c r="D10" s="197">
        <v>25.18096557061537</v>
      </c>
      <c r="E10" s="197">
        <v>53105.241168623535</v>
      </c>
      <c r="F10" s="197">
        <v>8618.832802109959</v>
      </c>
      <c r="G10" s="197">
        <v>2720.695308601745</v>
      </c>
      <c r="H10" s="197">
        <v>64564.4905347196</v>
      </c>
      <c r="I10" s="197">
        <v>3300.440769442266</v>
      </c>
      <c r="J10" s="197">
        <v>5916.670909664871</v>
      </c>
      <c r="K10" s="197">
        <v>186151.0538487388</v>
      </c>
      <c r="L10" s="197">
        <v>4145.380006313581</v>
      </c>
      <c r="M10" s="197">
        <v>47487.74624494659</v>
      </c>
      <c r="N10" s="202">
        <v>308.791387053085</v>
      </c>
      <c r="O10" s="201">
        <v>184026.92468508467</v>
      </c>
      <c r="P10" s="201">
        <v>2124.1291636541378</v>
      </c>
      <c r="Q10" s="200">
        <v>1</v>
      </c>
    </row>
    <row r="11" spans="2:17" ht="12">
      <c r="B11" s="203">
        <v>2</v>
      </c>
      <c r="C11" s="204" t="s">
        <v>17</v>
      </c>
      <c r="D11" s="197">
        <v>25.478350135234816</v>
      </c>
      <c r="E11" s="197">
        <v>51448.748635357755</v>
      </c>
      <c r="F11" s="197">
        <v>8896.656011802312</v>
      </c>
      <c r="G11" s="197">
        <v>2666.756823211212</v>
      </c>
      <c r="H11" s="197">
        <v>63219.96592082616</v>
      </c>
      <c r="I11" s="197">
        <v>3341.5832308827144</v>
      </c>
      <c r="J11" s="197">
        <v>6084.017703466929</v>
      </c>
      <c r="K11" s="197">
        <v>185602.52745266783</v>
      </c>
      <c r="L11" s="197">
        <v>3289.361040078682</v>
      </c>
      <c r="M11" s="197">
        <v>48666.1186255225</v>
      </c>
      <c r="N11" s="202">
        <v>423.6967051880993</v>
      </c>
      <c r="O11" s="201">
        <v>181889.76464224243</v>
      </c>
      <c r="P11" s="201">
        <v>3712.762810425375</v>
      </c>
      <c r="Q11" s="200">
        <v>2</v>
      </c>
    </row>
    <row r="12" spans="2:17" ht="12">
      <c r="B12" s="203">
        <v>3</v>
      </c>
      <c r="C12" s="205" t="s">
        <v>18</v>
      </c>
      <c r="D12" s="197">
        <v>29.23378893498726</v>
      </c>
      <c r="E12" s="197">
        <v>57074.599583008654</v>
      </c>
      <c r="F12" s="197">
        <v>14627.908935829666</v>
      </c>
      <c r="G12" s="197">
        <v>3369.5427837331254</v>
      </c>
      <c r="H12" s="197">
        <v>75165.16538550639</v>
      </c>
      <c r="I12" s="197">
        <v>3358.169871322368</v>
      </c>
      <c r="J12" s="197">
        <v>8490.006949855739</v>
      </c>
      <c r="K12" s="197">
        <v>200072.6250236927</v>
      </c>
      <c r="L12" s="197">
        <v>5224.058062885664</v>
      </c>
      <c r="M12" s="197">
        <v>49119.00770802182</v>
      </c>
      <c r="N12" s="197">
        <v>436.51953330665714</v>
      </c>
      <c r="O12" s="201">
        <v>196613.99818882547</v>
      </c>
      <c r="P12" s="201">
        <v>3458.6268348672156</v>
      </c>
      <c r="Q12" s="200">
        <v>3</v>
      </c>
    </row>
    <row r="13" spans="2:17" ht="12">
      <c r="B13" s="203">
        <v>4</v>
      </c>
      <c r="C13" s="204" t="s">
        <v>19</v>
      </c>
      <c r="D13" s="197">
        <v>28.779788431240153</v>
      </c>
      <c r="E13" s="197">
        <v>52871.046252532076</v>
      </c>
      <c r="F13" s="197">
        <v>10333.558406482107</v>
      </c>
      <c r="G13" s="197">
        <v>2182.7593968039614</v>
      </c>
      <c r="H13" s="197">
        <v>65472.226288543774</v>
      </c>
      <c r="I13" s="197">
        <v>2682.8894890839524</v>
      </c>
      <c r="J13" s="197">
        <v>6208.53027233851</v>
      </c>
      <c r="K13" s="197">
        <v>195237.04805311727</v>
      </c>
      <c r="L13" s="197">
        <v>3539.3626153499886</v>
      </c>
      <c r="M13" s="197">
        <v>46669.898919648884</v>
      </c>
      <c r="N13" s="202">
        <v>680.3209993247806</v>
      </c>
      <c r="O13" s="201">
        <v>185247.58584289893</v>
      </c>
      <c r="P13" s="201">
        <v>9989.46221021832</v>
      </c>
      <c r="Q13" s="200">
        <v>4</v>
      </c>
    </row>
    <row r="14" spans="2:17" ht="12">
      <c r="B14" s="203">
        <v>5</v>
      </c>
      <c r="C14" s="204" t="s">
        <v>20</v>
      </c>
      <c r="D14" s="197">
        <v>28.887718285466878</v>
      </c>
      <c r="E14" s="197">
        <v>56841.031049625795</v>
      </c>
      <c r="F14" s="197">
        <v>11446.261056017154</v>
      </c>
      <c r="G14" s="197">
        <v>285.8173721213121</v>
      </c>
      <c r="H14" s="197">
        <v>68665.99529925984</v>
      </c>
      <c r="I14" s="197">
        <v>2564.0764488794507</v>
      </c>
      <c r="J14" s="197">
        <v>8591.254149227883</v>
      </c>
      <c r="K14" s="197">
        <v>187666.15518627714</v>
      </c>
      <c r="L14" s="197">
        <v>1107.1094365296992</v>
      </c>
      <c r="M14" s="197">
        <v>53092.99039234687</v>
      </c>
      <c r="N14" s="202">
        <v>391.5242768488547</v>
      </c>
      <c r="O14" s="201">
        <v>189368.68538028575</v>
      </c>
      <c r="P14" s="201">
        <v>-1702.530194008618</v>
      </c>
      <c r="Q14" s="200">
        <v>5</v>
      </c>
    </row>
    <row r="15" spans="2:17" ht="12">
      <c r="B15" s="203">
        <v>6</v>
      </c>
      <c r="C15" s="204" t="s">
        <v>21</v>
      </c>
      <c r="D15" s="197">
        <v>28.68742126175017</v>
      </c>
      <c r="E15" s="197">
        <v>53630.64342475046</v>
      </c>
      <c r="F15" s="197">
        <v>12327.163484833802</v>
      </c>
      <c r="G15" s="197">
        <v>4210.5824207772075</v>
      </c>
      <c r="H15" s="197">
        <v>70259.03105921116</v>
      </c>
      <c r="I15" s="197">
        <v>3733.106890202539</v>
      </c>
      <c r="J15" s="197">
        <v>4526.40759763543</v>
      </c>
      <c r="K15" s="197">
        <v>176052.66304874505</v>
      </c>
      <c r="L15" s="197">
        <v>1221.4795522821978</v>
      </c>
      <c r="M15" s="197">
        <v>46514.14991762768</v>
      </c>
      <c r="N15" s="202">
        <v>781.0058629712181</v>
      </c>
      <c r="O15" s="201">
        <v>174373.83273573022</v>
      </c>
      <c r="P15" s="201">
        <v>1678.830313014827</v>
      </c>
      <c r="Q15" s="200">
        <v>6</v>
      </c>
    </row>
    <row r="16" spans="2:17" ht="12">
      <c r="B16" s="203">
        <v>7</v>
      </c>
      <c r="C16" s="204" t="s">
        <v>22</v>
      </c>
      <c r="D16" s="197">
        <v>30.87068531750025</v>
      </c>
      <c r="E16" s="197">
        <v>52605.7143671799</v>
      </c>
      <c r="F16" s="197">
        <v>8585.3879440475</v>
      </c>
      <c r="G16" s="197">
        <v>3723.290060715843</v>
      </c>
      <c r="H16" s="197">
        <v>65000.27590486733</v>
      </c>
      <c r="I16" s="197">
        <v>3834.408775284291</v>
      </c>
      <c r="J16" s="197">
        <v>5757.587467713261</v>
      </c>
      <c r="K16" s="197">
        <v>184535.7609607192</v>
      </c>
      <c r="L16" s="197">
        <v>4041.2429975512396</v>
      </c>
      <c r="M16" s="197">
        <v>45375.210257958475</v>
      </c>
      <c r="N16" s="202">
        <v>882.0897655227936</v>
      </c>
      <c r="O16" s="201">
        <v>178515.90761799336</v>
      </c>
      <c r="P16" s="201">
        <v>6019.85334272584</v>
      </c>
      <c r="Q16" s="200">
        <v>7</v>
      </c>
    </row>
    <row r="17" spans="2:17" ht="12">
      <c r="B17" s="203">
        <v>8</v>
      </c>
      <c r="C17" s="204" t="s">
        <v>23</v>
      </c>
      <c r="D17" s="197">
        <v>29.38885503794383</v>
      </c>
      <c r="E17" s="197">
        <v>50835.9375727026</v>
      </c>
      <c r="F17" s="197">
        <v>10768.570320722318</v>
      </c>
      <c r="G17" s="197">
        <v>3227.386030022711</v>
      </c>
      <c r="H17" s="197">
        <v>64912.177200465296</v>
      </c>
      <c r="I17" s="197">
        <v>3759.120367805905</v>
      </c>
      <c r="J17" s="197">
        <v>4128.078214147233</v>
      </c>
      <c r="K17" s="197">
        <v>187904.52163075388</v>
      </c>
      <c r="L17" s="197">
        <v>1683.5734226998284</v>
      </c>
      <c r="M17" s="197">
        <v>41636.098820140694</v>
      </c>
      <c r="N17" s="202">
        <v>1162.9777322328698</v>
      </c>
      <c r="O17" s="201">
        <v>182138.00232648314</v>
      </c>
      <c r="P17" s="201">
        <v>5766.519304270759</v>
      </c>
      <c r="Q17" s="200">
        <v>8</v>
      </c>
    </row>
    <row r="18" spans="2:17" ht="12">
      <c r="B18" s="203">
        <v>9</v>
      </c>
      <c r="C18" s="204" t="s">
        <v>24</v>
      </c>
      <c r="D18" s="197">
        <v>30.057806519730764</v>
      </c>
      <c r="E18" s="197">
        <v>54181.75834763099</v>
      </c>
      <c r="F18" s="197">
        <v>11523.734107606353</v>
      </c>
      <c r="G18" s="197">
        <v>732.3918877304122</v>
      </c>
      <c r="H18" s="197">
        <v>66523.83326734416</v>
      </c>
      <c r="I18" s="197">
        <v>3430.5573885882714</v>
      </c>
      <c r="J18" s="197">
        <v>12032.246711539308</v>
      </c>
      <c r="K18" s="197">
        <v>197080.91760151336</v>
      </c>
      <c r="L18" s="197">
        <v>1576.1220799788834</v>
      </c>
      <c r="M18" s="197">
        <v>45410.91711759271</v>
      </c>
      <c r="N18" s="202">
        <v>514.2731072104175</v>
      </c>
      <c r="O18" s="201">
        <v>183116.6018652941</v>
      </c>
      <c r="P18" s="201">
        <v>13964.31573621926</v>
      </c>
      <c r="Q18" s="200">
        <v>9</v>
      </c>
    </row>
    <row r="19" spans="2:17" ht="12">
      <c r="B19" s="203">
        <v>10</v>
      </c>
      <c r="C19" s="204" t="s">
        <v>25</v>
      </c>
      <c r="D19" s="197">
        <v>28.187234695443156</v>
      </c>
      <c r="E19" s="197">
        <v>49972.44182478392</v>
      </c>
      <c r="F19" s="197">
        <v>9735.079016007774</v>
      </c>
      <c r="G19" s="197">
        <v>3727.918989413389</v>
      </c>
      <c r="H19" s="197">
        <v>63519.01273461873</v>
      </c>
      <c r="I19" s="197">
        <v>2822.8415076970286</v>
      </c>
      <c r="J19" s="197">
        <v>3763.0940009205747</v>
      </c>
      <c r="K19" s="197">
        <v>169035.16278831894</v>
      </c>
      <c r="L19" s="197">
        <v>1024.8802741267325</v>
      </c>
      <c r="M19" s="197">
        <v>40086.902572495266</v>
      </c>
      <c r="N19" s="202">
        <v>888.8599191939855</v>
      </c>
      <c r="O19" s="201">
        <v>161466.99483455226</v>
      </c>
      <c r="P19" s="201">
        <v>7568.167953766685</v>
      </c>
      <c r="Q19" s="200">
        <v>10</v>
      </c>
    </row>
    <row r="20" spans="2:17" ht="12">
      <c r="B20" s="203">
        <v>11</v>
      </c>
      <c r="C20" s="204" t="s">
        <v>26</v>
      </c>
      <c r="D20" s="197">
        <v>28.831948291782087</v>
      </c>
      <c r="E20" s="197">
        <v>46862.366920590954</v>
      </c>
      <c r="F20" s="197">
        <v>12392.370729455217</v>
      </c>
      <c r="G20" s="197">
        <v>535.1454293628809</v>
      </c>
      <c r="H20" s="197">
        <v>59869.72368421053</v>
      </c>
      <c r="I20" s="197">
        <v>2843.2594644506003</v>
      </c>
      <c r="J20" s="197">
        <v>9251.615881809788</v>
      </c>
      <c r="K20" s="197">
        <v>178169.68871191135</v>
      </c>
      <c r="L20" s="197">
        <v>1240.474549861496</v>
      </c>
      <c r="M20" s="197">
        <v>38259.656163434905</v>
      </c>
      <c r="N20" s="202">
        <v>475.72027931671283</v>
      </c>
      <c r="O20" s="201">
        <v>172908.37332640812</v>
      </c>
      <c r="P20" s="201">
        <v>5261.3153855032315</v>
      </c>
      <c r="Q20" s="200">
        <v>11</v>
      </c>
    </row>
    <row r="21" spans="2:17" ht="12">
      <c r="B21" s="203">
        <v>12</v>
      </c>
      <c r="C21" s="204" t="s">
        <v>27</v>
      </c>
      <c r="D21" s="197">
        <v>44.693069306930695</v>
      </c>
      <c r="E21" s="197">
        <v>54148.09925742574</v>
      </c>
      <c r="F21" s="197">
        <v>10616.584158415842</v>
      </c>
      <c r="G21" s="197">
        <v>1452.7227722772277</v>
      </c>
      <c r="H21" s="197">
        <v>66309.96336633664</v>
      </c>
      <c r="I21" s="197">
        <v>2152.970297029703</v>
      </c>
      <c r="J21" s="197">
        <v>8094.059405940594</v>
      </c>
      <c r="K21" s="197">
        <v>172402.2155940594</v>
      </c>
      <c r="L21" s="197">
        <v>1792.3809405940594</v>
      </c>
      <c r="M21" s="197">
        <v>34068.323267326734</v>
      </c>
      <c r="N21" s="202">
        <v>1940.6888613861386</v>
      </c>
      <c r="O21" s="201">
        <v>169870.34777227722</v>
      </c>
      <c r="P21" s="201">
        <v>2531.867821782178</v>
      </c>
      <c r="Q21" s="200">
        <v>12</v>
      </c>
    </row>
    <row r="22" spans="2:17" ht="12">
      <c r="B22" s="203">
        <v>13</v>
      </c>
      <c r="C22" s="204" t="s">
        <v>28</v>
      </c>
      <c r="D22" s="197">
        <v>36.702222222222225</v>
      </c>
      <c r="E22" s="197">
        <v>51402.819316239315</v>
      </c>
      <c r="F22" s="197">
        <v>8108.376068376068</v>
      </c>
      <c r="G22" s="197">
        <v>2591.2820512820513</v>
      </c>
      <c r="H22" s="197">
        <v>62189.9147008547</v>
      </c>
      <c r="I22" s="197">
        <v>3539.5213675213677</v>
      </c>
      <c r="J22" s="197">
        <v>3685.641025641026</v>
      </c>
      <c r="K22" s="197">
        <v>171540.2782905983</v>
      </c>
      <c r="L22" s="197">
        <v>1596.465641025641</v>
      </c>
      <c r="M22" s="197">
        <v>36607.74461538462</v>
      </c>
      <c r="N22" s="202">
        <v>3533.6317948717947</v>
      </c>
      <c r="O22" s="201">
        <v>159794.62017094018</v>
      </c>
      <c r="P22" s="201">
        <v>11745.65811965812</v>
      </c>
      <c r="Q22" s="200">
        <v>13</v>
      </c>
    </row>
    <row r="23" spans="2:17" ht="12">
      <c r="B23" s="203">
        <v>14</v>
      </c>
      <c r="C23" s="204" t="s">
        <v>29</v>
      </c>
      <c r="D23" s="197">
        <v>37.320217611336034</v>
      </c>
      <c r="E23" s="197">
        <v>49840.36373987854</v>
      </c>
      <c r="F23" s="197">
        <v>7057.312753036437</v>
      </c>
      <c r="G23" s="197">
        <v>691.8016194331984</v>
      </c>
      <c r="H23" s="197">
        <v>57678.34969635627</v>
      </c>
      <c r="I23" s="197">
        <v>3175.721153846154</v>
      </c>
      <c r="J23" s="197">
        <v>2856.022267206478</v>
      </c>
      <c r="K23" s="197">
        <v>168923.71343623483</v>
      </c>
      <c r="L23" s="197">
        <v>963.1403087044534</v>
      </c>
      <c r="M23" s="197">
        <v>39853.860450404856</v>
      </c>
      <c r="N23" s="202">
        <v>1124.188512145749</v>
      </c>
      <c r="O23" s="201">
        <v>164574.3796811741</v>
      </c>
      <c r="P23" s="201">
        <v>4349.333755060728</v>
      </c>
      <c r="Q23" s="200">
        <v>14</v>
      </c>
    </row>
    <row r="24" spans="2:17" ht="12">
      <c r="B24" s="203">
        <v>15</v>
      </c>
      <c r="C24" s="204" t="s">
        <v>30</v>
      </c>
      <c r="D24" s="197">
        <v>25.979489744872435</v>
      </c>
      <c r="E24" s="197">
        <v>45264.43188260797</v>
      </c>
      <c r="F24" s="197">
        <v>6588.294147073537</v>
      </c>
      <c r="G24" s="197">
        <v>1601.133900283475</v>
      </c>
      <c r="H24" s="197">
        <v>53692.45706186427</v>
      </c>
      <c r="I24" s="197">
        <v>3103.391695847924</v>
      </c>
      <c r="J24" s="197">
        <v>3180.5902951475737</v>
      </c>
      <c r="K24" s="197">
        <v>173225.30782057694</v>
      </c>
      <c r="L24" s="197">
        <v>986.5904618976155</v>
      </c>
      <c r="M24" s="197">
        <v>33723.021344005334</v>
      </c>
      <c r="N24" s="202">
        <v>758.8689344672337</v>
      </c>
      <c r="O24" s="201">
        <v>165899.38319159579</v>
      </c>
      <c r="P24" s="201">
        <v>7325.924628981157</v>
      </c>
      <c r="Q24" s="200">
        <v>15</v>
      </c>
    </row>
    <row r="25" spans="2:17" ht="12">
      <c r="B25" s="203">
        <v>16</v>
      </c>
      <c r="C25" s="204" t="s">
        <v>31</v>
      </c>
      <c r="D25" s="197">
        <v>48.76364628820961</v>
      </c>
      <c r="E25" s="197">
        <v>55347.87063318778</v>
      </c>
      <c r="F25" s="197">
        <v>10994.541484716157</v>
      </c>
      <c r="G25" s="197">
        <v>1718.613537117904</v>
      </c>
      <c r="H25" s="197">
        <v>68156.86080786026</v>
      </c>
      <c r="I25" s="197">
        <v>2742.720524017467</v>
      </c>
      <c r="J25" s="197">
        <v>2849.7396288209607</v>
      </c>
      <c r="K25" s="197">
        <v>176569.44241266375</v>
      </c>
      <c r="L25" s="197">
        <v>1410.653384279476</v>
      </c>
      <c r="M25" s="197">
        <v>33146.575873362446</v>
      </c>
      <c r="N25" s="202">
        <v>1826.7939410480349</v>
      </c>
      <c r="O25" s="201">
        <v>160441.0854257642</v>
      </c>
      <c r="P25" s="201">
        <v>16128.356986899564</v>
      </c>
      <c r="Q25" s="200">
        <v>16</v>
      </c>
    </row>
    <row r="26" spans="2:17" ht="12">
      <c r="B26" s="203">
        <v>17</v>
      </c>
      <c r="C26" s="204" t="s">
        <v>32</v>
      </c>
      <c r="D26" s="197">
        <v>27.24871794871795</v>
      </c>
      <c r="E26" s="197">
        <v>54844.2634032634</v>
      </c>
      <c r="F26" s="197">
        <v>5144.289044289044</v>
      </c>
      <c r="G26" s="197">
        <v>125.4079254079254</v>
      </c>
      <c r="H26" s="197">
        <v>60197.04242424243</v>
      </c>
      <c r="I26" s="197">
        <v>3425.072261072261</v>
      </c>
      <c r="J26" s="197">
        <v>5543.356643356643</v>
      </c>
      <c r="K26" s="197">
        <v>195579.9895104895</v>
      </c>
      <c r="L26" s="197">
        <v>1417.0524475524476</v>
      </c>
      <c r="M26" s="197">
        <v>43885.91375291375</v>
      </c>
      <c r="N26" s="202">
        <v>577.7750582750583</v>
      </c>
      <c r="O26" s="201">
        <v>184907.80955710955</v>
      </c>
      <c r="P26" s="201">
        <v>10672.179953379953</v>
      </c>
      <c r="Q26" s="200">
        <v>17</v>
      </c>
    </row>
    <row r="27" spans="2:17" ht="12">
      <c r="B27" s="203">
        <v>18</v>
      </c>
      <c r="C27" s="204" t="s">
        <v>33</v>
      </c>
      <c r="D27" s="197">
        <v>37.90328407224959</v>
      </c>
      <c r="E27" s="197">
        <v>61840.657307060756</v>
      </c>
      <c r="F27" s="197">
        <v>8577.668308702792</v>
      </c>
      <c r="G27" s="197">
        <v>2868.9655172413795</v>
      </c>
      <c r="H27" s="197">
        <v>73382.12922824302</v>
      </c>
      <c r="I27" s="197">
        <v>3287.057471264368</v>
      </c>
      <c r="J27" s="197">
        <v>7381.087027914614</v>
      </c>
      <c r="K27" s="197">
        <v>203712.00229885057</v>
      </c>
      <c r="L27" s="197">
        <v>1991.439408866995</v>
      </c>
      <c r="M27" s="197">
        <v>44480.312807881775</v>
      </c>
      <c r="N27" s="202">
        <v>1941.1779967159277</v>
      </c>
      <c r="O27" s="201">
        <v>203564.43776683087</v>
      </c>
      <c r="P27" s="201">
        <v>147.56453201970444</v>
      </c>
      <c r="Q27" s="200">
        <v>18</v>
      </c>
    </row>
    <row r="28" spans="2:17" ht="12">
      <c r="B28" s="203">
        <v>19</v>
      </c>
      <c r="C28" s="204" t="s">
        <v>34</v>
      </c>
      <c r="D28" s="197">
        <v>88.05836909871245</v>
      </c>
      <c r="E28" s="197">
        <v>60438.92618025751</v>
      </c>
      <c r="F28" s="197">
        <v>21295.278969957082</v>
      </c>
      <c r="G28" s="197">
        <v>6353.648068669528</v>
      </c>
      <c r="H28" s="197">
        <v>88232.44806866953</v>
      </c>
      <c r="I28" s="197">
        <v>5094.420600858369</v>
      </c>
      <c r="J28" s="197">
        <v>9656.652360515021</v>
      </c>
      <c r="K28" s="197">
        <v>228512.92103004293</v>
      </c>
      <c r="L28" s="197">
        <v>1962.9948497854077</v>
      </c>
      <c r="M28" s="197">
        <v>51143.61201716738</v>
      </c>
      <c r="N28" s="202">
        <v>3933.5261802575105</v>
      </c>
      <c r="O28" s="201">
        <v>202053.24892703863</v>
      </c>
      <c r="P28" s="201">
        <v>26459.672103004294</v>
      </c>
      <c r="Q28" s="200">
        <v>19</v>
      </c>
    </row>
    <row r="29" spans="2:17" ht="12">
      <c r="B29" s="203">
        <v>20</v>
      </c>
      <c r="C29" s="204" t="s">
        <v>35</v>
      </c>
      <c r="D29" s="197">
        <v>82.97854671280277</v>
      </c>
      <c r="E29" s="197">
        <v>49915.142560553635</v>
      </c>
      <c r="F29" s="197">
        <v>18138.40830449827</v>
      </c>
      <c r="G29" s="197">
        <v>5528.719723183391</v>
      </c>
      <c r="H29" s="197">
        <v>73721.29273356401</v>
      </c>
      <c r="I29" s="197">
        <v>4092.332179930796</v>
      </c>
      <c r="J29" s="197">
        <v>11132.581314878893</v>
      </c>
      <c r="K29" s="197">
        <v>217727.8678200692</v>
      </c>
      <c r="L29" s="197">
        <v>2049.684429065744</v>
      </c>
      <c r="M29" s="197">
        <v>51611.84290657439</v>
      </c>
      <c r="N29" s="202">
        <v>6049.712110726644</v>
      </c>
      <c r="O29" s="201">
        <v>181130.43598615917</v>
      </c>
      <c r="P29" s="201">
        <v>36597.431833910035</v>
      </c>
      <c r="Q29" s="200">
        <v>20</v>
      </c>
    </row>
    <row r="30" spans="2:17" ht="12">
      <c r="B30" s="203">
        <v>21</v>
      </c>
      <c r="C30" s="204" t="s">
        <v>36</v>
      </c>
      <c r="D30" s="197">
        <v>33.92917939764295</v>
      </c>
      <c r="E30" s="197">
        <v>61483.68889131384</v>
      </c>
      <c r="F30" s="197">
        <v>17686.163247490178</v>
      </c>
      <c r="G30" s="197">
        <v>638.0401571366216</v>
      </c>
      <c r="H30" s="197">
        <v>80028.27193365342</v>
      </c>
      <c r="I30" s="197">
        <v>3918.812745525971</v>
      </c>
      <c r="J30" s="197">
        <v>3952.749890877346</v>
      </c>
      <c r="K30" s="197">
        <v>205922.25632911394</v>
      </c>
      <c r="L30" s="197">
        <v>1801.4163029244871</v>
      </c>
      <c r="M30" s="197">
        <v>58050.882365779136</v>
      </c>
      <c r="N30" s="202">
        <v>1614.849519860323</v>
      </c>
      <c r="O30" s="201">
        <v>197229.38749454386</v>
      </c>
      <c r="P30" s="201">
        <v>8692.868834570058</v>
      </c>
      <c r="Q30" s="200">
        <v>21</v>
      </c>
    </row>
    <row r="31" spans="2:17" ht="12">
      <c r="B31" s="203">
        <v>22</v>
      </c>
      <c r="C31" s="204" t="s">
        <v>37</v>
      </c>
      <c r="D31" s="197">
        <v>63.534943917169976</v>
      </c>
      <c r="E31" s="197">
        <v>53151.09879206212</v>
      </c>
      <c r="F31" s="197">
        <v>16576.79033649698</v>
      </c>
      <c r="G31" s="197">
        <v>754.5297670405522</v>
      </c>
      <c r="H31" s="197">
        <v>70616.25754961174</v>
      </c>
      <c r="I31" s="197">
        <v>2882.5452976704055</v>
      </c>
      <c r="J31" s="197">
        <v>4246.764452113891</v>
      </c>
      <c r="K31" s="197">
        <v>200098.8973252804</v>
      </c>
      <c r="L31" s="197">
        <v>2885.2735116479726</v>
      </c>
      <c r="M31" s="197">
        <v>55952.14538395168</v>
      </c>
      <c r="N31" s="202">
        <v>514.9784296807593</v>
      </c>
      <c r="O31" s="201">
        <v>180939.33132010355</v>
      </c>
      <c r="P31" s="201">
        <v>19159.566005176875</v>
      </c>
      <c r="Q31" s="200">
        <v>22</v>
      </c>
    </row>
    <row r="32" spans="2:17" ht="12">
      <c r="B32" s="203">
        <v>23</v>
      </c>
      <c r="C32" s="204" t="s">
        <v>38</v>
      </c>
      <c r="D32" s="197">
        <v>35.92829076620825</v>
      </c>
      <c r="E32" s="197">
        <v>55215.131139489196</v>
      </c>
      <c r="F32" s="197">
        <v>11776.850032743941</v>
      </c>
      <c r="G32" s="197">
        <v>3555.6647020301243</v>
      </c>
      <c r="H32" s="197">
        <v>70638.26260641782</v>
      </c>
      <c r="I32" s="197">
        <v>3433.6345776031435</v>
      </c>
      <c r="J32" s="197">
        <v>8541.736574983628</v>
      </c>
      <c r="K32" s="197">
        <v>200324.413064833</v>
      </c>
      <c r="L32" s="197">
        <v>1711.260150622135</v>
      </c>
      <c r="M32" s="197">
        <v>40004.633595284875</v>
      </c>
      <c r="N32" s="202">
        <v>937.91519318926</v>
      </c>
      <c r="O32" s="201">
        <v>190418.98853962016</v>
      </c>
      <c r="P32" s="201">
        <v>9905.424525212835</v>
      </c>
      <c r="Q32" s="200">
        <v>23</v>
      </c>
    </row>
    <row r="33" spans="2:17" ht="12">
      <c r="B33" s="203">
        <v>24</v>
      </c>
      <c r="C33" s="204" t="s">
        <v>39</v>
      </c>
      <c r="D33" s="197">
        <v>32.193122643203445</v>
      </c>
      <c r="E33" s="197">
        <v>54153.112497755435</v>
      </c>
      <c r="F33" s="197">
        <v>6710.091578380319</v>
      </c>
      <c r="G33" s="197">
        <v>3178.8471898006824</v>
      </c>
      <c r="H33" s="197">
        <v>64129.30885257677</v>
      </c>
      <c r="I33" s="197">
        <v>3462.700664392171</v>
      </c>
      <c r="J33" s="197">
        <v>4313.787214939845</v>
      </c>
      <c r="K33" s="197">
        <v>202856.57559705514</v>
      </c>
      <c r="L33" s="197">
        <v>1813.7448374932662</v>
      </c>
      <c r="M33" s="197">
        <v>45277.69294307775</v>
      </c>
      <c r="N33" s="202">
        <v>1158.4806967139523</v>
      </c>
      <c r="O33" s="201">
        <v>185529.60100556654</v>
      </c>
      <c r="P33" s="201">
        <v>17326.974591488597</v>
      </c>
      <c r="Q33" s="200">
        <v>24</v>
      </c>
    </row>
    <row r="34" spans="2:17" ht="12">
      <c r="B34" s="203">
        <v>25</v>
      </c>
      <c r="C34" s="204" t="s">
        <v>40</v>
      </c>
      <c r="D34" s="197">
        <v>34.72138402735868</v>
      </c>
      <c r="E34" s="197">
        <v>59642.3218668276</v>
      </c>
      <c r="F34" s="197">
        <v>9817.541742104204</v>
      </c>
      <c r="G34" s="197">
        <v>2203.379601689801</v>
      </c>
      <c r="H34" s="197">
        <v>71751.65399316033</v>
      </c>
      <c r="I34" s="197">
        <v>2978.4751559042447</v>
      </c>
      <c r="J34" s="197">
        <v>3211.627439147053</v>
      </c>
      <c r="K34" s="197">
        <v>195512.53892576948</v>
      </c>
      <c r="L34" s="197">
        <v>1687.7897807282236</v>
      </c>
      <c r="M34" s="197">
        <v>45503.51860792597</v>
      </c>
      <c r="N34" s="202">
        <v>2334.08267954134</v>
      </c>
      <c r="O34" s="201">
        <v>181024.00643733656</v>
      </c>
      <c r="P34" s="201">
        <v>14488.532488432911</v>
      </c>
      <c r="Q34" s="200">
        <v>25</v>
      </c>
    </row>
    <row r="35" spans="2:17" ht="12">
      <c r="B35" s="203">
        <v>26</v>
      </c>
      <c r="C35" s="204" t="s">
        <v>41</v>
      </c>
      <c r="D35" s="197">
        <v>114.88017917133259</v>
      </c>
      <c r="E35" s="197">
        <v>42505.99888017917</v>
      </c>
      <c r="F35" s="197">
        <v>10488.241881298993</v>
      </c>
      <c r="G35" s="197">
        <v>2462.4860022396415</v>
      </c>
      <c r="H35" s="197">
        <v>55621.82306830907</v>
      </c>
      <c r="I35" s="197">
        <v>3393.057110862262</v>
      </c>
      <c r="J35" s="197">
        <v>11569.605823068308</v>
      </c>
      <c r="K35" s="197">
        <v>179844.1332586786</v>
      </c>
      <c r="L35" s="197">
        <v>11869.826427771557</v>
      </c>
      <c r="M35" s="197">
        <v>38536.552071668535</v>
      </c>
      <c r="N35" s="202">
        <v>1074.2038073908175</v>
      </c>
      <c r="O35" s="201">
        <v>154828.77939529676</v>
      </c>
      <c r="P35" s="201">
        <v>25015.35386338186</v>
      </c>
      <c r="Q35" s="200">
        <v>26</v>
      </c>
    </row>
    <row r="36" spans="2:17" ht="12">
      <c r="B36" s="203">
        <v>27</v>
      </c>
      <c r="C36" s="204" t="s">
        <v>42</v>
      </c>
      <c r="D36" s="197">
        <v>81.07630522088354</v>
      </c>
      <c r="E36" s="197">
        <v>51764.49569707401</v>
      </c>
      <c r="F36" s="197">
        <v>12557.085484796327</v>
      </c>
      <c r="G36" s="197">
        <v>6649.454962707975</v>
      </c>
      <c r="H36" s="197">
        <v>71106.12105565118</v>
      </c>
      <c r="I36" s="197">
        <v>3657.418244406196</v>
      </c>
      <c r="J36" s="197">
        <v>4811.818703384968</v>
      </c>
      <c r="K36" s="197">
        <v>215088.93975903615</v>
      </c>
      <c r="L36" s="197">
        <v>3486.248995983936</v>
      </c>
      <c r="M36" s="197">
        <v>32420.602409638555</v>
      </c>
      <c r="N36" s="202">
        <v>2849.0229489386115</v>
      </c>
      <c r="O36" s="201">
        <v>195372.63166953527</v>
      </c>
      <c r="P36" s="201">
        <v>19716.30808950086</v>
      </c>
      <c r="Q36" s="200">
        <v>27</v>
      </c>
    </row>
    <row r="37" spans="2:17" ht="12">
      <c r="B37" s="203">
        <v>28</v>
      </c>
      <c r="C37" s="204" t="s">
        <v>43</v>
      </c>
      <c r="D37" s="197">
        <v>41.46936114732725</v>
      </c>
      <c r="E37" s="197">
        <v>51995.36766623207</v>
      </c>
      <c r="F37" s="197">
        <v>9643.41590612777</v>
      </c>
      <c r="G37" s="197">
        <v>643.1986093003043</v>
      </c>
      <c r="H37" s="197">
        <v>62376.22881355932</v>
      </c>
      <c r="I37" s="197">
        <v>2944.3720121686224</v>
      </c>
      <c r="J37" s="197">
        <v>1834.6371142981313</v>
      </c>
      <c r="K37" s="197">
        <v>182359.79443720123</v>
      </c>
      <c r="L37" s="197">
        <v>1755.9621903520208</v>
      </c>
      <c r="M37" s="197">
        <v>39513.209908735334</v>
      </c>
      <c r="N37" s="202">
        <v>610.5299869621904</v>
      </c>
      <c r="O37" s="201">
        <v>167661.8843980878</v>
      </c>
      <c r="P37" s="201">
        <v>14697.910039113429</v>
      </c>
      <c r="Q37" s="200">
        <v>28</v>
      </c>
    </row>
    <row r="38" spans="2:17" ht="12">
      <c r="B38" s="203">
        <v>29</v>
      </c>
      <c r="C38" s="204" t="s">
        <v>44</v>
      </c>
      <c r="D38" s="197">
        <v>35.380422691879865</v>
      </c>
      <c r="E38" s="197">
        <v>57936.282350760106</v>
      </c>
      <c r="F38" s="197">
        <v>12277.530589543938</v>
      </c>
      <c r="G38" s="197">
        <v>388.2091212458287</v>
      </c>
      <c r="H38" s="197">
        <v>70692.00537634408</v>
      </c>
      <c r="I38" s="197">
        <v>3508.6392287727103</v>
      </c>
      <c r="J38" s="197">
        <v>7614.831294030404</v>
      </c>
      <c r="K38" s="197">
        <v>196076.62031887283</v>
      </c>
      <c r="L38" s="197">
        <v>1089.1284760845383</v>
      </c>
      <c r="M38" s="197">
        <v>43522.72302558398</v>
      </c>
      <c r="N38" s="202">
        <v>745.6972562106043</v>
      </c>
      <c r="O38" s="201">
        <v>190294.92213570635</v>
      </c>
      <c r="P38" s="201">
        <v>5781.698183166482</v>
      </c>
      <c r="Q38" s="200">
        <v>29</v>
      </c>
    </row>
    <row r="39" spans="2:17" ht="12">
      <c r="B39" s="203">
        <v>30</v>
      </c>
      <c r="C39" s="204" t="s">
        <v>45</v>
      </c>
      <c r="D39" s="197">
        <v>40.25353300991352</v>
      </c>
      <c r="E39" s="197">
        <v>50898.568234549675</v>
      </c>
      <c r="F39" s="197">
        <v>11434.718413836743</v>
      </c>
      <c r="G39" s="197">
        <v>3297.616536595655</v>
      </c>
      <c r="H39" s="197">
        <v>66490.93967517401</v>
      </c>
      <c r="I39" s="197">
        <v>4249.525416578781</v>
      </c>
      <c r="J39" s="197">
        <v>4975.0917527947695</v>
      </c>
      <c r="K39" s="197">
        <v>191195.20312170428</v>
      </c>
      <c r="L39" s="197">
        <v>1995.3256696899389</v>
      </c>
      <c r="M39" s="197">
        <v>48225.46319341911</v>
      </c>
      <c r="N39" s="202">
        <v>914.6901497574352</v>
      </c>
      <c r="O39" s="201">
        <v>185624.0561063067</v>
      </c>
      <c r="P39" s="201">
        <v>5571.147015397595</v>
      </c>
      <c r="Q39" s="200">
        <v>30</v>
      </c>
    </row>
    <row r="40" spans="2:17" ht="12">
      <c r="B40" s="203">
        <v>31</v>
      </c>
      <c r="C40" s="204" t="s">
        <v>46</v>
      </c>
      <c r="D40" s="197">
        <v>48.66918385129248</v>
      </c>
      <c r="E40" s="197">
        <v>56448.331397037466</v>
      </c>
      <c r="F40" s="197">
        <v>19010.746442056345</v>
      </c>
      <c r="G40" s="197">
        <v>4941.039790880047</v>
      </c>
      <c r="H40" s="197">
        <v>80507.48504211444</v>
      </c>
      <c r="I40" s="197">
        <v>4582.910252686611</v>
      </c>
      <c r="J40" s="197">
        <v>6428.405460354342</v>
      </c>
      <c r="K40" s="197">
        <v>191763.27127505082</v>
      </c>
      <c r="L40" s="197">
        <v>1801.2326459483008</v>
      </c>
      <c r="M40" s="197">
        <v>46777.52279988382</v>
      </c>
      <c r="N40" s="202">
        <v>1954.0525704327622</v>
      </c>
      <c r="O40" s="201">
        <v>188376.5059541098</v>
      </c>
      <c r="P40" s="201">
        <v>3386.7653209410396</v>
      </c>
      <c r="Q40" s="200">
        <v>31</v>
      </c>
    </row>
    <row r="41" spans="2:17" ht="12">
      <c r="B41" s="203">
        <v>32</v>
      </c>
      <c r="C41" s="204" t="s">
        <v>47</v>
      </c>
      <c r="D41" s="197">
        <v>30.28114310934569</v>
      </c>
      <c r="E41" s="197">
        <v>53311.059031225865</v>
      </c>
      <c r="F41" s="197">
        <v>8973.849718636213</v>
      </c>
      <c r="G41" s="197">
        <v>1400.7503034315348</v>
      </c>
      <c r="H41" s="197">
        <v>63770.230718305196</v>
      </c>
      <c r="I41" s="197">
        <v>3524.3296921549154</v>
      </c>
      <c r="J41" s="197">
        <v>4196.292618338299</v>
      </c>
      <c r="K41" s="197">
        <v>181725.16617014233</v>
      </c>
      <c r="L41" s="197">
        <v>1846.8940748096657</v>
      </c>
      <c r="M41" s="197">
        <v>44275.5775129648</v>
      </c>
      <c r="N41" s="202">
        <v>1198.101511640737</v>
      </c>
      <c r="O41" s="201">
        <v>175247.01952995698</v>
      </c>
      <c r="P41" s="201">
        <v>6478.1466401853695</v>
      </c>
      <c r="Q41" s="200">
        <v>32</v>
      </c>
    </row>
    <row r="42" spans="2:17" ht="12">
      <c r="B42" s="203">
        <v>33</v>
      </c>
      <c r="C42" s="204" t="s">
        <v>48</v>
      </c>
      <c r="D42" s="197">
        <v>40.89581304771178</v>
      </c>
      <c r="E42" s="197">
        <v>55336.412852969814</v>
      </c>
      <c r="F42" s="197">
        <v>19178.188899707886</v>
      </c>
      <c r="G42" s="197">
        <v>18836.41674780915</v>
      </c>
      <c r="H42" s="197">
        <v>93835.36319376825</v>
      </c>
      <c r="I42" s="197">
        <v>5539.435248296008</v>
      </c>
      <c r="J42" s="197">
        <v>9444.789678675754</v>
      </c>
      <c r="K42" s="197">
        <v>238355.65043816942</v>
      </c>
      <c r="L42" s="197">
        <v>3307.4469328140212</v>
      </c>
      <c r="M42" s="197">
        <v>47376.32521908471</v>
      </c>
      <c r="N42" s="202">
        <v>2963.794547224927</v>
      </c>
      <c r="O42" s="201">
        <v>206681.6533592989</v>
      </c>
      <c r="P42" s="201">
        <v>31673.997078870496</v>
      </c>
      <c r="Q42" s="200">
        <v>33</v>
      </c>
    </row>
    <row r="43" spans="2:17" ht="12">
      <c r="B43" s="203">
        <v>34</v>
      </c>
      <c r="C43" s="204" t="s">
        <v>49</v>
      </c>
      <c r="D43" s="197">
        <v>151.0556792873051</v>
      </c>
      <c r="E43" s="197">
        <v>41775.661469933184</v>
      </c>
      <c r="F43" s="197">
        <v>15614.699331848553</v>
      </c>
      <c r="G43" s="197">
        <v>86164.81069042317</v>
      </c>
      <c r="H43" s="197">
        <v>143766.99331848553</v>
      </c>
      <c r="I43" s="197">
        <v>8976.726057906459</v>
      </c>
      <c r="J43" s="197">
        <v>36385.300668151445</v>
      </c>
      <c r="K43" s="197">
        <v>312097.09354120266</v>
      </c>
      <c r="L43" s="197">
        <v>61108.906458797326</v>
      </c>
      <c r="M43" s="197">
        <v>45286.37639198218</v>
      </c>
      <c r="N43" s="202">
        <v>24164.436525612473</v>
      </c>
      <c r="O43" s="201">
        <v>250522.26726057907</v>
      </c>
      <c r="P43" s="201">
        <v>61574.82628062361</v>
      </c>
      <c r="Q43" s="200">
        <v>34</v>
      </c>
    </row>
    <row r="44" spans="2:17" ht="12">
      <c r="B44" s="203">
        <v>35</v>
      </c>
      <c r="C44" s="204" t="s">
        <v>50</v>
      </c>
      <c r="D44" s="197">
        <v>140.78002894356007</v>
      </c>
      <c r="E44" s="197">
        <v>49938.83936324168</v>
      </c>
      <c r="F44" s="197">
        <v>12723.589001447179</v>
      </c>
      <c r="G44" s="197">
        <v>14807.52532561505</v>
      </c>
      <c r="H44" s="197">
        <v>77678.78002894355</v>
      </c>
      <c r="I44" s="197">
        <v>8100.40520984081</v>
      </c>
      <c r="J44" s="197">
        <v>18262.51085383502</v>
      </c>
      <c r="K44" s="197">
        <v>202546.35311143272</v>
      </c>
      <c r="L44" s="197">
        <v>3330.9551374819102</v>
      </c>
      <c r="M44" s="197">
        <v>49717.55716353111</v>
      </c>
      <c r="N44" s="202">
        <v>12939.71924746744</v>
      </c>
      <c r="O44" s="201">
        <v>201260.53256150507</v>
      </c>
      <c r="P44" s="201">
        <v>1285.8205499276412</v>
      </c>
      <c r="Q44" s="200">
        <v>35</v>
      </c>
    </row>
    <row r="45" spans="2:17" ht="12">
      <c r="B45" s="203">
        <v>36</v>
      </c>
      <c r="C45" s="204" t="s">
        <v>51</v>
      </c>
      <c r="D45" s="197">
        <v>72.2843989769821</v>
      </c>
      <c r="E45" s="197">
        <v>47193.84194373401</v>
      </c>
      <c r="F45" s="197">
        <v>12037.851662404091</v>
      </c>
      <c r="G45" s="197">
        <v>7108.439897698209</v>
      </c>
      <c r="H45" s="197">
        <v>66457.24194373401</v>
      </c>
      <c r="I45" s="197">
        <v>4981.196930946292</v>
      </c>
      <c r="J45" s="197">
        <v>6531.969309462916</v>
      </c>
      <c r="K45" s="197">
        <v>175011.92583120204</v>
      </c>
      <c r="L45" s="197">
        <v>2673.137084398977</v>
      </c>
      <c r="M45" s="197">
        <v>29807.959590792838</v>
      </c>
      <c r="N45" s="202">
        <v>1541.6982097186701</v>
      </c>
      <c r="O45" s="201">
        <v>152310.84654731458</v>
      </c>
      <c r="P45" s="201">
        <v>22701.07928388747</v>
      </c>
      <c r="Q45" s="200">
        <v>36</v>
      </c>
    </row>
    <row r="46" spans="2:17" ht="12">
      <c r="B46" s="203">
        <v>37</v>
      </c>
      <c r="C46" s="204" t="s">
        <v>52</v>
      </c>
      <c r="D46" s="197">
        <v>37.552538370720185</v>
      </c>
      <c r="E46" s="197">
        <v>51446.825462416375</v>
      </c>
      <c r="F46" s="197">
        <v>13644.431326249509</v>
      </c>
      <c r="G46" s="197">
        <v>7121.802439984258</v>
      </c>
      <c r="H46" s="197">
        <v>72309.74124360488</v>
      </c>
      <c r="I46" s="197">
        <v>5198.5950413223145</v>
      </c>
      <c r="J46" s="197">
        <v>6280.598189689099</v>
      </c>
      <c r="K46" s="197">
        <v>190571.059622196</v>
      </c>
      <c r="L46" s="197">
        <v>2333.8026367571824</v>
      </c>
      <c r="M46" s="197">
        <v>45302.75737898465</v>
      </c>
      <c r="N46" s="202">
        <v>964.6330184966548</v>
      </c>
      <c r="O46" s="201">
        <v>169766.6686343959</v>
      </c>
      <c r="P46" s="201">
        <v>20804.390987800078</v>
      </c>
      <c r="Q46" s="200">
        <v>37</v>
      </c>
    </row>
    <row r="47" spans="2:17" ht="12">
      <c r="B47" s="203">
        <v>38</v>
      </c>
      <c r="C47" s="204" t="s">
        <v>53</v>
      </c>
      <c r="D47" s="197">
        <v>67.85738539898132</v>
      </c>
      <c r="E47" s="197">
        <v>52037.68817204301</v>
      </c>
      <c r="F47" s="197">
        <v>23269.94906621392</v>
      </c>
      <c r="G47" s="197">
        <v>8490.096208262592</v>
      </c>
      <c r="H47" s="197">
        <v>83932.3520090549</v>
      </c>
      <c r="I47" s="197">
        <v>5428.409734012451</v>
      </c>
      <c r="J47" s="197">
        <v>7157.894736842105</v>
      </c>
      <c r="K47" s="197">
        <v>206002.84210526315</v>
      </c>
      <c r="L47" s="197">
        <v>2355.5036785512166</v>
      </c>
      <c r="M47" s="197">
        <v>60405.8545557442</v>
      </c>
      <c r="N47" s="202">
        <v>4630.354272778721</v>
      </c>
      <c r="O47" s="201">
        <v>195801.75664968873</v>
      </c>
      <c r="P47" s="201">
        <v>10201.085455574419</v>
      </c>
      <c r="Q47" s="200">
        <v>38</v>
      </c>
    </row>
    <row r="48" spans="2:17" ht="12">
      <c r="B48" s="203">
        <v>39</v>
      </c>
      <c r="C48" s="204" t="s">
        <v>54</v>
      </c>
      <c r="D48" s="197">
        <v>33.207438016528926</v>
      </c>
      <c r="E48" s="197">
        <v>48155.85421487603</v>
      </c>
      <c r="F48" s="197">
        <v>5502.3140495867765</v>
      </c>
      <c r="G48" s="197">
        <v>6918.347107438017</v>
      </c>
      <c r="H48" s="197">
        <v>60660.683966942146</v>
      </c>
      <c r="I48" s="197">
        <v>3393.8545454545456</v>
      </c>
      <c r="J48" s="197">
        <v>2595.473223140496</v>
      </c>
      <c r="K48" s="197">
        <v>165488.81123966942</v>
      </c>
      <c r="L48" s="197">
        <v>1169.5854545454545</v>
      </c>
      <c r="M48" s="197">
        <v>35184.31173553719</v>
      </c>
      <c r="N48" s="202">
        <v>2004.5872727272726</v>
      </c>
      <c r="O48" s="201">
        <v>155287.60859504133</v>
      </c>
      <c r="P48" s="201">
        <v>10201.2026446281</v>
      </c>
      <c r="Q48" s="200">
        <v>39</v>
      </c>
    </row>
    <row r="49" spans="2:17" ht="12">
      <c r="B49" s="203">
        <v>40</v>
      </c>
      <c r="C49" s="204" t="s">
        <v>55</v>
      </c>
      <c r="D49" s="197">
        <v>31.964865267232394</v>
      </c>
      <c r="E49" s="197">
        <v>49922.41402411791</v>
      </c>
      <c r="F49" s="197">
        <v>15040.196516301921</v>
      </c>
      <c r="G49" s="197">
        <v>5495.161530445139</v>
      </c>
      <c r="H49" s="197">
        <v>70549.28241774601</v>
      </c>
      <c r="I49" s="197">
        <v>4331.636147089474</v>
      </c>
      <c r="J49" s="197">
        <v>2543.099598034837</v>
      </c>
      <c r="K49" s="197">
        <v>197397.01712073843</v>
      </c>
      <c r="L49" s="197">
        <v>1200.168825368468</v>
      </c>
      <c r="M49" s="197">
        <v>51800.19383653417</v>
      </c>
      <c r="N49" s="202">
        <v>603.0900699717135</v>
      </c>
      <c r="O49" s="201">
        <v>181588.4184903975</v>
      </c>
      <c r="P49" s="201">
        <v>15808.598630340926</v>
      </c>
      <c r="Q49" s="200">
        <v>40</v>
      </c>
    </row>
    <row r="50" spans="2:17" ht="12">
      <c r="B50" s="203">
        <v>41</v>
      </c>
      <c r="C50" s="204" t="s">
        <v>56</v>
      </c>
      <c r="D50" s="197">
        <v>32.598644259285415</v>
      </c>
      <c r="E50" s="197">
        <v>50287.11481429177</v>
      </c>
      <c r="F50" s="197">
        <v>10973.16763169044</v>
      </c>
      <c r="G50" s="197">
        <v>8656.96935461093</v>
      </c>
      <c r="H50" s="197">
        <v>70003.1936167208</v>
      </c>
      <c r="I50" s="197">
        <v>5771.30348820788</v>
      </c>
      <c r="J50" s="197">
        <v>7200.449795226663</v>
      </c>
      <c r="K50" s="197">
        <v>182726.91187685356</v>
      </c>
      <c r="L50" s="197">
        <v>2268.0765428611776</v>
      </c>
      <c r="M50" s="197">
        <v>43978.57096455303</v>
      </c>
      <c r="N50" s="202">
        <v>2174.0104505013414</v>
      </c>
      <c r="O50" s="201">
        <v>176027.37706538624</v>
      </c>
      <c r="P50" s="201">
        <v>6699.534811467307</v>
      </c>
      <c r="Q50" s="200">
        <v>41</v>
      </c>
    </row>
    <row r="51" spans="2:17" ht="12">
      <c r="B51" s="203">
        <v>42</v>
      </c>
      <c r="C51" s="204" t="s">
        <v>57</v>
      </c>
      <c r="D51" s="197">
        <v>108.44397463002115</v>
      </c>
      <c r="E51" s="197">
        <v>49710.28964059197</v>
      </c>
      <c r="F51" s="197">
        <v>13865.750528541226</v>
      </c>
      <c r="G51" s="197">
        <v>7531.7124735729385</v>
      </c>
      <c r="H51" s="197">
        <v>71264.53911205074</v>
      </c>
      <c r="I51" s="197">
        <v>4226.553911205074</v>
      </c>
      <c r="J51" s="197">
        <v>6433.403805496829</v>
      </c>
      <c r="K51" s="197">
        <v>240524.677589852</v>
      </c>
      <c r="L51" s="197">
        <v>2927.42600422833</v>
      </c>
      <c r="M51" s="197">
        <v>47599.59936575053</v>
      </c>
      <c r="N51" s="202">
        <v>4356.637420718816</v>
      </c>
      <c r="O51" s="201">
        <v>181034.18393234673</v>
      </c>
      <c r="P51" s="201">
        <v>59490.493657505285</v>
      </c>
      <c r="Q51" s="200">
        <v>42</v>
      </c>
    </row>
    <row r="52" spans="2:17" ht="12">
      <c r="B52" s="203">
        <v>43</v>
      </c>
      <c r="C52" s="204" t="s">
        <v>58</v>
      </c>
      <c r="D52" s="197">
        <v>34.725537764839075</v>
      </c>
      <c r="E52" s="197">
        <v>45299.17014394307</v>
      </c>
      <c r="F52" s="197">
        <v>11711.628659226912</v>
      </c>
      <c r="G52" s="197">
        <v>2255.8628497493128</v>
      </c>
      <c r="H52" s="197">
        <v>59353.561863173214</v>
      </c>
      <c r="I52" s="197">
        <v>2894.756590651787</v>
      </c>
      <c r="J52" s="197">
        <v>4372.634643377001</v>
      </c>
      <c r="K52" s="197">
        <v>177720.4974931263</v>
      </c>
      <c r="L52" s="197">
        <v>1133.3723111758047</v>
      </c>
      <c r="M52" s="197">
        <v>41105.7365356623</v>
      </c>
      <c r="N52" s="202">
        <v>703.1931101407084</v>
      </c>
      <c r="O52" s="201">
        <v>162948.1065825651</v>
      </c>
      <c r="P52" s="201">
        <v>14772.390910561217</v>
      </c>
      <c r="Q52" s="200">
        <v>43</v>
      </c>
    </row>
    <row r="53" spans="2:17" ht="12">
      <c r="B53" s="203">
        <v>44</v>
      </c>
      <c r="C53" s="204" t="s">
        <v>59</v>
      </c>
      <c r="D53" s="197">
        <v>46.51445264452644</v>
      </c>
      <c r="E53" s="197">
        <v>51351.75891758918</v>
      </c>
      <c r="F53" s="197">
        <v>6471.09471094711</v>
      </c>
      <c r="G53" s="197">
        <v>860.7011070110701</v>
      </c>
      <c r="H53" s="197">
        <v>58779.48831488315</v>
      </c>
      <c r="I53" s="197">
        <v>2595.9372693726937</v>
      </c>
      <c r="J53" s="197">
        <v>14875.768757687576</v>
      </c>
      <c r="K53" s="197">
        <v>187548.23308733088</v>
      </c>
      <c r="L53" s="197">
        <v>2419.3465559655597</v>
      </c>
      <c r="M53" s="197">
        <v>43935.78290282903</v>
      </c>
      <c r="N53" s="202">
        <v>579.5571955719557</v>
      </c>
      <c r="O53" s="201">
        <v>155373.90928659285</v>
      </c>
      <c r="P53" s="201">
        <v>32174.323800738006</v>
      </c>
      <c r="Q53" s="200">
        <v>44</v>
      </c>
    </row>
    <row r="54" spans="2:17" ht="12">
      <c r="B54" s="203">
        <v>45</v>
      </c>
      <c r="C54" s="204" t="s">
        <v>60</v>
      </c>
      <c r="D54" s="197">
        <v>35.802567950641986</v>
      </c>
      <c r="E54" s="197">
        <v>47631.215774553944</v>
      </c>
      <c r="F54" s="197">
        <v>0</v>
      </c>
      <c r="G54" s="197">
        <v>1052.0260130065033</v>
      </c>
      <c r="H54" s="197">
        <v>48765.81824245456</v>
      </c>
      <c r="I54" s="197">
        <v>2353.536768384192</v>
      </c>
      <c r="J54" s="197">
        <v>3707.947807236952</v>
      </c>
      <c r="K54" s="197">
        <v>162540.8304152076</v>
      </c>
      <c r="L54" s="197">
        <v>1336.6299816574954</v>
      </c>
      <c r="M54" s="197">
        <v>33800.98766049692</v>
      </c>
      <c r="N54" s="202">
        <v>1390.6518259129564</v>
      </c>
      <c r="O54" s="201">
        <v>151912.607970652</v>
      </c>
      <c r="P54" s="201">
        <v>10628.222444555611</v>
      </c>
      <c r="Q54" s="200">
        <v>45</v>
      </c>
    </row>
    <row r="55" spans="2:17" ht="12">
      <c r="B55" s="203">
        <v>46</v>
      </c>
      <c r="C55" s="204" t="s">
        <v>61</v>
      </c>
      <c r="D55" s="197">
        <v>51.51960784313726</v>
      </c>
      <c r="E55" s="197">
        <v>52898.3229527105</v>
      </c>
      <c r="F55" s="197">
        <v>9547.57785467128</v>
      </c>
      <c r="G55" s="197">
        <v>2696.655132641292</v>
      </c>
      <c r="H55" s="197">
        <v>65251.62889273356</v>
      </c>
      <c r="I55" s="197">
        <v>3519.1926182237603</v>
      </c>
      <c r="J55" s="197">
        <v>7008.489042675894</v>
      </c>
      <c r="K55" s="197">
        <v>200959.58506343715</v>
      </c>
      <c r="L55" s="197">
        <v>2086.9368512110727</v>
      </c>
      <c r="M55" s="197">
        <v>40108.1753171857</v>
      </c>
      <c r="N55" s="202">
        <v>3066.957900807382</v>
      </c>
      <c r="O55" s="201">
        <v>187318.9253171857</v>
      </c>
      <c r="P55" s="201">
        <v>13640.659746251442</v>
      </c>
      <c r="Q55" s="200">
        <v>46</v>
      </c>
    </row>
    <row r="56" spans="2:17" ht="12">
      <c r="B56" s="203">
        <v>47</v>
      </c>
      <c r="C56" s="204" t="s">
        <v>62</v>
      </c>
      <c r="D56" s="197">
        <v>116.08472553699283</v>
      </c>
      <c r="E56" s="197">
        <v>52404.95584725537</v>
      </c>
      <c r="F56" s="197">
        <v>16085.918854415275</v>
      </c>
      <c r="G56" s="197">
        <v>5823.389021479714</v>
      </c>
      <c r="H56" s="197">
        <v>74485.0322195704</v>
      </c>
      <c r="I56" s="197">
        <v>3809.1885441527447</v>
      </c>
      <c r="J56" s="197">
        <v>16903.341288782816</v>
      </c>
      <c r="K56" s="197">
        <v>215023.19928400955</v>
      </c>
      <c r="L56" s="197">
        <v>5070.806682577566</v>
      </c>
      <c r="M56" s="197">
        <v>43294.40095465394</v>
      </c>
      <c r="N56" s="202">
        <v>6003.766109785203</v>
      </c>
      <c r="O56" s="201">
        <v>190528.79474940334</v>
      </c>
      <c r="P56" s="201">
        <v>24494.404534606205</v>
      </c>
      <c r="Q56" s="200">
        <v>47</v>
      </c>
    </row>
    <row r="57" spans="2:17" ht="12">
      <c r="B57" s="203">
        <v>48</v>
      </c>
      <c r="C57" s="204" t="s">
        <v>63</v>
      </c>
      <c r="D57" s="197">
        <v>18.791264601320467</v>
      </c>
      <c r="E57" s="197">
        <v>57113.343829355006</v>
      </c>
      <c r="F57" s="197">
        <v>16042.153377348908</v>
      </c>
      <c r="G57" s="197">
        <v>3229.050279329609</v>
      </c>
      <c r="H57" s="197">
        <v>76459.7872016252</v>
      </c>
      <c r="I57" s="197">
        <v>3545.058405281869</v>
      </c>
      <c r="J57" s="197">
        <v>6185.881157948197</v>
      </c>
      <c r="K57" s="197">
        <v>190188.64144235651</v>
      </c>
      <c r="L57" s="197">
        <v>2810.053834433723</v>
      </c>
      <c r="M57" s="197">
        <v>47370.45860843067</v>
      </c>
      <c r="N57" s="202">
        <v>1900.919248349416</v>
      </c>
      <c r="O57" s="201">
        <v>155781.32249873033</v>
      </c>
      <c r="P57" s="201">
        <v>34407.318943626204</v>
      </c>
      <c r="Q57" s="200">
        <v>48</v>
      </c>
    </row>
    <row r="58" spans="2:17" ht="12">
      <c r="B58" s="203">
        <v>49</v>
      </c>
      <c r="C58" s="204" t="s">
        <v>64</v>
      </c>
      <c r="D58" s="197">
        <v>80.15655133295519</v>
      </c>
      <c r="E58" s="197">
        <v>57612.353374929095</v>
      </c>
      <c r="F58" s="197">
        <v>11166.19398752127</v>
      </c>
      <c r="G58" s="197">
        <v>2047.6460578559274</v>
      </c>
      <c r="H58" s="197">
        <v>70965.53488372093</v>
      </c>
      <c r="I58" s="197">
        <v>6053.437322745321</v>
      </c>
      <c r="J58" s="197">
        <v>5455.08111174135</v>
      </c>
      <c r="K58" s="197">
        <v>185163.66534316505</v>
      </c>
      <c r="L58" s="197">
        <v>2042.5547362450368</v>
      </c>
      <c r="M58" s="197">
        <v>42229.020986954056</v>
      </c>
      <c r="N58" s="202">
        <v>432.4418604651163</v>
      </c>
      <c r="O58" s="201">
        <v>173890.6823596143</v>
      </c>
      <c r="P58" s="201">
        <v>11272.982983550766</v>
      </c>
      <c r="Q58" s="200">
        <v>49</v>
      </c>
    </row>
    <row r="59" spans="2:17" ht="12">
      <c r="B59" s="203">
        <v>50</v>
      </c>
      <c r="C59" s="204" t="s">
        <v>65</v>
      </c>
      <c r="D59" s="197">
        <v>54.07080536912752</v>
      </c>
      <c r="E59" s="197">
        <v>50319.509060402685</v>
      </c>
      <c r="F59" s="197">
        <v>14017.78523489933</v>
      </c>
      <c r="G59" s="197">
        <v>5262.080536912752</v>
      </c>
      <c r="H59" s="197">
        <v>69712.23691275167</v>
      </c>
      <c r="I59" s="197">
        <v>5089.194630872483</v>
      </c>
      <c r="J59" s="197">
        <v>6894.1647651006715</v>
      </c>
      <c r="K59" s="197">
        <v>177616.62718120805</v>
      </c>
      <c r="L59" s="197">
        <v>2135.26644295302</v>
      </c>
      <c r="M59" s="197">
        <v>34976.81677852349</v>
      </c>
      <c r="N59" s="202">
        <v>6960.582214765101</v>
      </c>
      <c r="O59" s="201">
        <v>164384.4197986577</v>
      </c>
      <c r="P59" s="201">
        <v>13232.207382550336</v>
      </c>
      <c r="Q59" s="200">
        <v>50</v>
      </c>
    </row>
    <row r="60" spans="2:17" ht="12">
      <c r="B60" s="203">
        <v>51</v>
      </c>
      <c r="C60" s="204" t="s">
        <v>66</v>
      </c>
      <c r="D60" s="197">
        <v>50.609483539716095</v>
      </c>
      <c r="E60" s="197">
        <v>48763.06433101782</v>
      </c>
      <c r="F60" s="197">
        <v>12678.042887345213</v>
      </c>
      <c r="G60" s="197">
        <v>1605.5572334642102</v>
      </c>
      <c r="H60" s="197">
        <v>63146.07641196013</v>
      </c>
      <c r="I60" s="197">
        <v>3877.0039263062517</v>
      </c>
      <c r="J60" s="197">
        <v>13543.7148897614</v>
      </c>
      <c r="K60" s="197">
        <v>195836.2213832679</v>
      </c>
      <c r="L60" s="197">
        <v>3642.0830564784055</v>
      </c>
      <c r="M60" s="197">
        <v>30474.72606463304</v>
      </c>
      <c r="N60" s="202">
        <v>3055.3077620054364</v>
      </c>
      <c r="O60" s="201">
        <v>161565.10721836303</v>
      </c>
      <c r="P60" s="201">
        <v>34271.114164904866</v>
      </c>
      <c r="Q60" s="200">
        <v>51</v>
      </c>
    </row>
    <row r="61" spans="2:17" ht="12">
      <c r="B61" s="203">
        <v>52</v>
      </c>
      <c r="C61" s="204" t="s">
        <v>67</v>
      </c>
      <c r="D61" s="197">
        <v>74.9572072072072</v>
      </c>
      <c r="E61" s="197">
        <v>53468.247747747744</v>
      </c>
      <c r="F61" s="197">
        <v>11938.626126126126</v>
      </c>
      <c r="G61" s="197">
        <v>4911.5990990990995</v>
      </c>
      <c r="H61" s="197">
        <v>70459.80011261262</v>
      </c>
      <c r="I61" s="197">
        <v>3235.3603603603606</v>
      </c>
      <c r="J61" s="197">
        <v>1163.5917792792793</v>
      </c>
      <c r="K61" s="197">
        <v>181430.50675675675</v>
      </c>
      <c r="L61" s="197">
        <v>2288.9403153153153</v>
      </c>
      <c r="M61" s="197">
        <v>46994.00337837838</v>
      </c>
      <c r="N61" s="202">
        <v>782.5951576576576</v>
      </c>
      <c r="O61" s="201">
        <v>157743.63682432432</v>
      </c>
      <c r="P61" s="201">
        <v>23686.869932432433</v>
      </c>
      <c r="Q61" s="200">
        <v>52</v>
      </c>
    </row>
    <row r="62" spans="2:17" ht="12">
      <c r="B62" s="203">
        <v>53</v>
      </c>
      <c r="C62" s="204" t="s">
        <v>68</v>
      </c>
      <c r="D62" s="197">
        <v>39.40574024365063</v>
      </c>
      <c r="E62" s="197">
        <v>47871.183357423084</v>
      </c>
      <c r="F62" s="197">
        <v>15775.34586000413</v>
      </c>
      <c r="G62" s="197">
        <v>716.7045219905018</v>
      </c>
      <c r="H62" s="197">
        <v>64458.976047904194</v>
      </c>
      <c r="I62" s="197">
        <v>3935.9446623993394</v>
      </c>
      <c r="J62" s="197">
        <v>3991.166632252736</v>
      </c>
      <c r="K62" s="197">
        <v>170527.70348957257</v>
      </c>
      <c r="L62" s="197">
        <v>2134.520751600248</v>
      </c>
      <c r="M62" s="197">
        <v>39651.67933099319</v>
      </c>
      <c r="N62" s="202">
        <v>1785.7590336568244</v>
      </c>
      <c r="O62" s="201">
        <v>154479.2393144745</v>
      </c>
      <c r="P62" s="201">
        <v>16048.464175098079</v>
      </c>
      <c r="Q62" s="200">
        <v>53</v>
      </c>
    </row>
    <row r="63" spans="2:17" ht="12">
      <c r="B63" s="203">
        <v>54</v>
      </c>
      <c r="C63" s="204" t="s">
        <v>69</v>
      </c>
      <c r="D63" s="197">
        <v>52.145954692556636</v>
      </c>
      <c r="E63" s="197">
        <v>55863.54368932039</v>
      </c>
      <c r="F63" s="197">
        <v>16724.91909385113</v>
      </c>
      <c r="G63" s="197">
        <v>3450.1618122977347</v>
      </c>
      <c r="H63" s="197">
        <v>76148.07734627831</v>
      </c>
      <c r="I63" s="197">
        <v>8727.119741100323</v>
      </c>
      <c r="J63" s="197">
        <v>3703.883495145631</v>
      </c>
      <c r="K63" s="197">
        <v>225387.08122977347</v>
      </c>
      <c r="L63" s="197">
        <v>1526.0355987055016</v>
      </c>
      <c r="M63" s="197">
        <v>35220.64724919094</v>
      </c>
      <c r="N63" s="202">
        <v>4373.113915857605</v>
      </c>
      <c r="O63" s="201">
        <v>192568.7436893204</v>
      </c>
      <c r="P63" s="201">
        <v>32818.337540453074</v>
      </c>
      <c r="Q63" s="200">
        <v>54</v>
      </c>
    </row>
    <row r="64" spans="2:17" ht="12">
      <c r="B64" s="203">
        <v>55</v>
      </c>
      <c r="C64" s="204" t="s">
        <v>70</v>
      </c>
      <c r="D64" s="197">
        <v>48.75414605760838</v>
      </c>
      <c r="E64" s="197">
        <v>52108.17486179808</v>
      </c>
      <c r="F64" s="197">
        <v>16537.387256328195</v>
      </c>
      <c r="G64" s="197">
        <v>99.50538260110561</v>
      </c>
      <c r="H64" s="197">
        <v>68848.57230142567</v>
      </c>
      <c r="I64" s="197">
        <v>4040.546988652895</v>
      </c>
      <c r="J64" s="197">
        <v>2527.6811172534185</v>
      </c>
      <c r="K64" s="197">
        <v>176643.47628745998</v>
      </c>
      <c r="L64" s="197">
        <v>1451.8580157113763</v>
      </c>
      <c r="M64" s="197">
        <v>40998.490253127726</v>
      </c>
      <c r="N64" s="202">
        <v>716.0270584812337</v>
      </c>
      <c r="O64" s="201">
        <v>163504.4262438173</v>
      </c>
      <c r="P64" s="201">
        <v>13139.050043642712</v>
      </c>
      <c r="Q64" s="200">
        <v>55</v>
      </c>
    </row>
    <row r="65" spans="2:17" ht="12">
      <c r="B65" s="203">
        <v>56</v>
      </c>
      <c r="C65" s="204" t="s">
        <v>71</v>
      </c>
      <c r="D65" s="197">
        <v>40.02176980447491</v>
      </c>
      <c r="E65" s="197">
        <v>53587.540415238866</v>
      </c>
      <c r="F65" s="197">
        <v>10161.862527716186</v>
      </c>
      <c r="G65" s="197">
        <v>6352.7514613989115</v>
      </c>
      <c r="H65" s="197">
        <v>70201.20782100383</v>
      </c>
      <c r="I65" s="197">
        <v>2799.5283209030436</v>
      </c>
      <c r="J65" s="197">
        <v>3431.4867970167306</v>
      </c>
      <c r="K65" s="197">
        <v>171686.01451320297</v>
      </c>
      <c r="L65" s="197">
        <v>1588.9645232815965</v>
      </c>
      <c r="M65" s="197">
        <v>40058.97984277363</v>
      </c>
      <c r="N65" s="202">
        <v>1924.5468655513002</v>
      </c>
      <c r="O65" s="201">
        <v>154504.1709332796</v>
      </c>
      <c r="P65" s="201">
        <v>17181.843579923403</v>
      </c>
      <c r="Q65" s="200">
        <v>56</v>
      </c>
    </row>
    <row r="66" spans="2:17" ht="12">
      <c r="B66" s="203">
        <v>57</v>
      </c>
      <c r="C66" s="204" t="s">
        <v>72</v>
      </c>
      <c r="D66" s="197">
        <v>37.27109433962264</v>
      </c>
      <c r="E66" s="197">
        <v>54015.654641509434</v>
      </c>
      <c r="F66" s="197">
        <v>5683.924528301887</v>
      </c>
      <c r="G66" s="197">
        <v>1186.1132075471698</v>
      </c>
      <c r="H66" s="197">
        <v>60979.239849056605</v>
      </c>
      <c r="I66" s="197">
        <v>2377.6603773584907</v>
      </c>
      <c r="J66" s="197">
        <v>4445.88679245283</v>
      </c>
      <c r="K66" s="197">
        <v>183321.8635471698</v>
      </c>
      <c r="L66" s="197">
        <v>1371.7983396226416</v>
      </c>
      <c r="M66" s="197">
        <v>40348.91320754717</v>
      </c>
      <c r="N66" s="202">
        <v>1125.958641509434</v>
      </c>
      <c r="O66" s="201">
        <v>167559.6674716981</v>
      </c>
      <c r="P66" s="201">
        <v>15762.196075471698</v>
      </c>
      <c r="Q66" s="200">
        <v>57</v>
      </c>
    </row>
    <row r="67" spans="2:17" ht="12">
      <c r="B67" s="203">
        <v>58</v>
      </c>
      <c r="C67" s="204" t="s">
        <v>73</v>
      </c>
      <c r="D67" s="197">
        <v>26.738929009401826</v>
      </c>
      <c r="E67" s="197">
        <v>54360.270064041426</v>
      </c>
      <c r="F67" s="197">
        <v>4882.272789208339</v>
      </c>
      <c r="G67" s="197">
        <v>4165.281373484126</v>
      </c>
      <c r="H67" s="197">
        <v>64109.59613026298</v>
      </c>
      <c r="I67" s="197">
        <v>4947.7721760457825</v>
      </c>
      <c r="J67" s="197">
        <v>7651.451151383022</v>
      </c>
      <c r="K67" s="197">
        <v>178201.69450878867</v>
      </c>
      <c r="L67" s="197">
        <v>1759.9851478403052</v>
      </c>
      <c r="M67" s="197">
        <v>45751.00626788391</v>
      </c>
      <c r="N67" s="202">
        <v>1675.6379615751464</v>
      </c>
      <c r="O67" s="201">
        <v>176287.64995230958</v>
      </c>
      <c r="P67" s="201">
        <v>1914.0445564790843</v>
      </c>
      <c r="Q67" s="200">
        <v>58</v>
      </c>
    </row>
    <row r="68" spans="2:17" ht="12">
      <c r="B68" s="203">
        <v>59</v>
      </c>
      <c r="C68" s="204" t="s">
        <v>74</v>
      </c>
      <c r="D68" s="197">
        <v>26.14617602170595</v>
      </c>
      <c r="E68" s="197">
        <v>52689.28658639987</v>
      </c>
      <c r="F68" s="197">
        <v>11016.957775139901</v>
      </c>
      <c r="G68" s="197">
        <v>1145.0737663218586</v>
      </c>
      <c r="H68" s="197">
        <v>64937.02340172969</v>
      </c>
      <c r="I68" s="197">
        <v>2867.4919450568086</v>
      </c>
      <c r="J68" s="197">
        <v>3654.9033406817025</v>
      </c>
      <c r="K68" s="197">
        <v>204181.5139053756</v>
      </c>
      <c r="L68" s="197">
        <v>1686.1926403255893</v>
      </c>
      <c r="M68" s="197">
        <v>47146.884432762425</v>
      </c>
      <c r="N68" s="202">
        <v>1455.660590130575</v>
      </c>
      <c r="O68" s="201">
        <v>180964.42224860098</v>
      </c>
      <c r="P68" s="201">
        <v>23217.09165677463</v>
      </c>
      <c r="Q68" s="200">
        <v>59</v>
      </c>
    </row>
    <row r="69" spans="2:17" ht="12">
      <c r="B69" s="203">
        <v>60</v>
      </c>
      <c r="C69" s="204" t="s">
        <v>75</v>
      </c>
      <c r="D69" s="197">
        <v>30.489017454402823</v>
      </c>
      <c r="E69" s="197">
        <v>53692.03539909786</v>
      </c>
      <c r="F69" s="197">
        <v>6995.097077858403</v>
      </c>
      <c r="G69" s="197">
        <v>1249.950970778584</v>
      </c>
      <c r="H69" s="197">
        <v>62023.97215140224</v>
      </c>
      <c r="I69" s="197">
        <v>3368.915473622279</v>
      </c>
      <c r="J69" s="197">
        <v>5183.663463424201</v>
      </c>
      <c r="K69" s="197">
        <v>186228.8234948029</v>
      </c>
      <c r="L69" s="197">
        <v>1485.0404981368895</v>
      </c>
      <c r="M69" s="197">
        <v>47555.48793881153</v>
      </c>
      <c r="N69" s="202">
        <v>899.4511668954697</v>
      </c>
      <c r="O69" s="201">
        <v>177225.32447538734</v>
      </c>
      <c r="P69" s="201">
        <v>9003.499019415573</v>
      </c>
      <c r="Q69" s="200">
        <v>60</v>
      </c>
    </row>
    <row r="70" spans="2:17" ht="12">
      <c r="B70" s="203">
        <v>61</v>
      </c>
      <c r="C70" s="204" t="s">
        <v>76</v>
      </c>
      <c r="D70" s="197">
        <v>38.485033160064525</v>
      </c>
      <c r="E70" s="197">
        <v>53249.170998386806</v>
      </c>
      <c r="F70" s="197">
        <v>9359.383402043377</v>
      </c>
      <c r="G70" s="197">
        <v>355.44004301846206</v>
      </c>
      <c r="H70" s="197">
        <v>63059.82075640796</v>
      </c>
      <c r="I70" s="197">
        <v>2459.5375515325327</v>
      </c>
      <c r="J70" s="197">
        <v>4964.151281591683</v>
      </c>
      <c r="K70" s="197">
        <v>203692.15504570713</v>
      </c>
      <c r="L70" s="197">
        <v>1564.197705682022</v>
      </c>
      <c r="M70" s="197">
        <v>40217.57913604589</v>
      </c>
      <c r="N70" s="202">
        <v>765.1243950528768</v>
      </c>
      <c r="O70" s="201">
        <v>172781.92651012726</v>
      </c>
      <c r="P70" s="201">
        <v>30910.228535579852</v>
      </c>
      <c r="Q70" s="200">
        <v>61</v>
      </c>
    </row>
    <row r="71" spans="2:17" ht="12">
      <c r="B71" s="203">
        <v>62</v>
      </c>
      <c r="C71" s="204" t="s">
        <v>77</v>
      </c>
      <c r="D71" s="197">
        <v>34.31691198558126</v>
      </c>
      <c r="E71" s="197">
        <v>52021.74727145289</v>
      </c>
      <c r="F71" s="197">
        <v>9464.503855011515</v>
      </c>
      <c r="G71" s="197">
        <v>3556.823871032342</v>
      </c>
      <c r="H71" s="197">
        <v>65134.31330729949</v>
      </c>
      <c r="I71" s="197">
        <v>2778.2256934014217</v>
      </c>
      <c r="J71" s="197">
        <v>2123.961149494343</v>
      </c>
      <c r="K71" s="197">
        <v>194538.6108941624</v>
      </c>
      <c r="L71" s="197">
        <v>1470.3592670471612</v>
      </c>
      <c r="M71" s="197">
        <v>47351.972063682784</v>
      </c>
      <c r="N71" s="202">
        <v>1105.7406628617202</v>
      </c>
      <c r="O71" s="201">
        <v>179940.93511565035</v>
      </c>
      <c r="P71" s="201">
        <v>14597.675778512066</v>
      </c>
      <c r="Q71" s="200">
        <v>62</v>
      </c>
    </row>
    <row r="72" spans="2:17" ht="12">
      <c r="B72" s="203">
        <v>63</v>
      </c>
      <c r="C72" s="204" t="s">
        <v>78</v>
      </c>
      <c r="D72" s="197">
        <v>36.613385826771655</v>
      </c>
      <c r="E72" s="197">
        <v>53144.04435695538</v>
      </c>
      <c r="F72" s="197">
        <v>6560.367454068241</v>
      </c>
      <c r="G72" s="197">
        <v>573.6220472440945</v>
      </c>
      <c r="H72" s="197">
        <v>60382.65433070866</v>
      </c>
      <c r="I72" s="197">
        <v>1946.9606299212599</v>
      </c>
      <c r="J72" s="197">
        <v>5774.2782152230975</v>
      </c>
      <c r="K72" s="197">
        <v>187637.74278215223</v>
      </c>
      <c r="L72" s="197">
        <v>1610.5982939632545</v>
      </c>
      <c r="M72" s="197">
        <v>49526.62952755905</v>
      </c>
      <c r="N72" s="202">
        <v>759.633595800525</v>
      </c>
      <c r="O72" s="201">
        <v>169473.87729658792</v>
      </c>
      <c r="P72" s="201">
        <v>18163.865485564304</v>
      </c>
      <c r="Q72" s="200">
        <v>63</v>
      </c>
    </row>
    <row r="73" spans="2:17" ht="12">
      <c r="B73" s="203">
        <v>64</v>
      </c>
      <c r="C73" s="204" t="s">
        <v>79</v>
      </c>
      <c r="D73" s="197">
        <v>32.565124118908976</v>
      </c>
      <c r="E73" s="197">
        <v>56504.75278373685</v>
      </c>
      <c r="F73" s="197">
        <v>5643.273061599755</v>
      </c>
      <c r="G73" s="197">
        <v>772.7040555725815</v>
      </c>
      <c r="H73" s="197">
        <v>63013.97681070589</v>
      </c>
      <c r="I73" s="197">
        <v>1880.8315456124221</v>
      </c>
      <c r="J73" s="197">
        <v>8334.614363060578</v>
      </c>
      <c r="K73" s="197">
        <v>194814.66922055368</v>
      </c>
      <c r="L73" s="197">
        <v>989.3274083154561</v>
      </c>
      <c r="M73" s="197">
        <v>48302.56481765247</v>
      </c>
      <c r="N73" s="202">
        <v>1024.3497803657167</v>
      </c>
      <c r="O73" s="201">
        <v>180698.52436408214</v>
      </c>
      <c r="P73" s="201">
        <v>14116.14485647155</v>
      </c>
      <c r="Q73" s="200">
        <v>64</v>
      </c>
    </row>
    <row r="74" spans="2:17" ht="12">
      <c r="B74" s="203">
        <v>65</v>
      </c>
      <c r="C74" s="204" t="s">
        <v>80</v>
      </c>
      <c r="D74" s="197">
        <v>33.14370786516854</v>
      </c>
      <c r="E74" s="197">
        <v>52904.410112359554</v>
      </c>
      <c r="F74" s="197">
        <v>11680.224719101123</v>
      </c>
      <c r="G74" s="197">
        <v>1130.4494382022472</v>
      </c>
      <c r="H74" s="197">
        <v>65806.8811235955</v>
      </c>
      <c r="I74" s="197">
        <v>3613.14606741573</v>
      </c>
      <c r="J74" s="197">
        <v>12117.191011235955</v>
      </c>
      <c r="K74" s="197">
        <v>194773.2159550562</v>
      </c>
      <c r="L74" s="197">
        <v>1398.3083146067415</v>
      </c>
      <c r="M74" s="197">
        <v>44814.784831460674</v>
      </c>
      <c r="N74" s="202">
        <v>2243.7168539325844</v>
      </c>
      <c r="O74" s="201">
        <v>187729.45404494382</v>
      </c>
      <c r="P74" s="201">
        <v>7043.761910112359</v>
      </c>
      <c r="Q74" s="200">
        <v>65</v>
      </c>
    </row>
    <row r="75" spans="2:17" ht="12">
      <c r="B75" s="203">
        <v>66</v>
      </c>
      <c r="C75" s="204" t="s">
        <v>81</v>
      </c>
      <c r="D75" s="197">
        <v>39.84587329461029</v>
      </c>
      <c r="E75" s="197">
        <v>58620.168175064166</v>
      </c>
      <c r="F75" s="197">
        <v>8855.599081453465</v>
      </c>
      <c r="G75" s="197">
        <v>615.8314196947183</v>
      </c>
      <c r="H75" s="197">
        <v>68187.22720518708</v>
      </c>
      <c r="I75" s="197">
        <v>2051.465622045117</v>
      </c>
      <c r="J75" s="197">
        <v>6988.248007564501</v>
      </c>
      <c r="K75" s="197">
        <v>182818.47197082263</v>
      </c>
      <c r="L75" s="197">
        <v>4993.839659597461</v>
      </c>
      <c r="M75" s="197">
        <v>43855.65770633527</v>
      </c>
      <c r="N75" s="202">
        <v>568.9890584898014</v>
      </c>
      <c r="O75" s="201">
        <v>172074.71052276104</v>
      </c>
      <c r="P75" s="201">
        <v>10743.761448061598</v>
      </c>
      <c r="Q75" s="200">
        <v>66</v>
      </c>
    </row>
    <row r="76" spans="2:17" ht="12">
      <c r="B76" s="203">
        <v>67</v>
      </c>
      <c r="C76" s="204" t="s">
        <v>82</v>
      </c>
      <c r="D76" s="197">
        <v>41.035004965243296</v>
      </c>
      <c r="E76" s="197">
        <v>52226.591857000996</v>
      </c>
      <c r="F76" s="197">
        <v>11869.910625620656</v>
      </c>
      <c r="G76" s="197">
        <v>1737.8351539225423</v>
      </c>
      <c r="H76" s="197">
        <v>65924.49975173784</v>
      </c>
      <c r="I76" s="197">
        <v>2320.754716981132</v>
      </c>
      <c r="J76" s="197">
        <v>5646.474677259186</v>
      </c>
      <c r="K76" s="197">
        <v>216037.4950347567</v>
      </c>
      <c r="L76" s="197">
        <v>6048.933962264151</v>
      </c>
      <c r="M76" s="197">
        <v>42387.81578947369</v>
      </c>
      <c r="N76" s="202">
        <v>723.3942403177756</v>
      </c>
      <c r="O76" s="201">
        <v>191754.7167328699</v>
      </c>
      <c r="P76" s="201">
        <v>24282.778301886792</v>
      </c>
      <c r="Q76" s="200">
        <v>67</v>
      </c>
    </row>
    <row r="77" spans="2:17" ht="12">
      <c r="B77" s="203">
        <v>68</v>
      </c>
      <c r="C77" s="204" t="s">
        <v>83</v>
      </c>
      <c r="D77" s="197">
        <v>45.23394169234416</v>
      </c>
      <c r="E77" s="197">
        <v>55012.332069210715</v>
      </c>
      <c r="F77" s="197">
        <v>13295.330647072766</v>
      </c>
      <c r="G77" s="197">
        <v>2591.3723631192224</v>
      </c>
      <c r="H77" s="197">
        <v>71000.9246266888</v>
      </c>
      <c r="I77" s="197">
        <v>1564.7262384451292</v>
      </c>
      <c r="J77" s="197">
        <v>19397.48755629296</v>
      </c>
      <c r="K77" s="197">
        <v>211471.08817255273</v>
      </c>
      <c r="L77" s="197">
        <v>4107.684285375682</v>
      </c>
      <c r="M77" s="197">
        <v>45138.91159042427</v>
      </c>
      <c r="N77" s="202">
        <v>1652.423323062337</v>
      </c>
      <c r="O77" s="201">
        <v>195128.19032946197</v>
      </c>
      <c r="P77" s="201">
        <v>16342.89784309078</v>
      </c>
      <c r="Q77" s="200">
        <v>68</v>
      </c>
    </row>
    <row r="78" spans="2:17" ht="12">
      <c r="B78" s="203">
        <v>69</v>
      </c>
      <c r="C78" s="204" t="s">
        <v>84</v>
      </c>
      <c r="D78" s="197">
        <v>30.415286624203823</v>
      </c>
      <c r="E78" s="197">
        <v>55562.87740726864</v>
      </c>
      <c r="F78" s="197">
        <v>9822.480329711503</v>
      </c>
      <c r="G78" s="197">
        <v>1280.179842637692</v>
      </c>
      <c r="H78" s="197">
        <v>66765.24526039715</v>
      </c>
      <c r="I78" s="197">
        <v>2747.298613713001</v>
      </c>
      <c r="J78" s="197">
        <v>12405.994754589734</v>
      </c>
      <c r="K78" s="197">
        <v>203629.56223304608</v>
      </c>
      <c r="L78" s="197">
        <v>4884.064293742975</v>
      </c>
      <c r="M78" s="197">
        <v>58203.70850505807</v>
      </c>
      <c r="N78" s="202">
        <v>1554.8131135256651</v>
      </c>
      <c r="O78" s="201">
        <v>193382.2046459348</v>
      </c>
      <c r="P78" s="201">
        <v>10247.357587111277</v>
      </c>
      <c r="Q78" s="200">
        <v>69</v>
      </c>
    </row>
    <row r="79" spans="2:17" ht="12">
      <c r="B79" s="203">
        <v>70</v>
      </c>
      <c r="C79" s="204" t="s">
        <v>85</v>
      </c>
      <c r="D79" s="197">
        <v>35.64641727560257</v>
      </c>
      <c r="E79" s="197">
        <v>55881.696913512926</v>
      </c>
      <c r="F79" s="197">
        <v>8925.618933362417</v>
      </c>
      <c r="G79" s="197">
        <v>1131.4210928127386</v>
      </c>
      <c r="H79" s="197">
        <v>66029.91711200785</v>
      </c>
      <c r="I79" s="197">
        <v>2273.355873050496</v>
      </c>
      <c r="J79" s="197">
        <v>11091.831170247573</v>
      </c>
      <c r="K79" s="197">
        <v>204192.18857018213</v>
      </c>
      <c r="L79" s="197">
        <v>4127.319555022358</v>
      </c>
      <c r="M79" s="197">
        <v>47578.365143418036</v>
      </c>
      <c r="N79" s="202">
        <v>1223.1563965536045</v>
      </c>
      <c r="O79" s="201">
        <v>187401.37452284872</v>
      </c>
      <c r="P79" s="201">
        <v>16790.814047333406</v>
      </c>
      <c r="Q79" s="200">
        <v>70</v>
      </c>
    </row>
    <row r="80" spans="2:17" ht="13.5" customHeight="1">
      <c r="B80" s="274" t="s">
        <v>13</v>
      </c>
      <c r="C80" s="274"/>
      <c r="D80" s="197">
        <v>32.05970801982555</v>
      </c>
      <c r="E80" s="197">
        <v>53242.9532446551</v>
      </c>
      <c r="F80" s="197">
        <v>10271.246532802299</v>
      </c>
      <c r="G80" s="197">
        <v>2545.325669165813</v>
      </c>
      <c r="H80" s="197">
        <v>66181.76321146094</v>
      </c>
      <c r="I80" s="197">
        <v>3275.783245644772</v>
      </c>
      <c r="J80" s="197">
        <v>6540.403445398156</v>
      </c>
      <c r="K80" s="197">
        <v>189056.51100943933</v>
      </c>
      <c r="L80" s="197">
        <v>2741.5254024891606</v>
      </c>
      <c r="M80" s="197">
        <v>46062.637623341296</v>
      </c>
      <c r="N80" s="197">
        <v>951.7897921954951</v>
      </c>
      <c r="O80" s="201">
        <v>180953.7686626848</v>
      </c>
      <c r="P80" s="201">
        <v>8102.742346754542</v>
      </c>
      <c r="Q80" s="200"/>
    </row>
    <row r="81" spans="2:17" ht="13.5" customHeight="1">
      <c r="B81" s="274" t="s">
        <v>158</v>
      </c>
      <c r="C81" s="274"/>
      <c r="D81" s="197">
        <v>27.651919003907864</v>
      </c>
      <c r="E81" s="197">
        <v>53182.35386133001</v>
      </c>
      <c r="F81" s="197">
        <v>10379.359521147318</v>
      </c>
      <c r="G81" s="197">
        <v>2477.058323346077</v>
      </c>
      <c r="H81" s="197">
        <v>66155.28927335177</v>
      </c>
      <c r="I81" s="197">
        <v>3215.0952951652753</v>
      </c>
      <c r="J81" s="197">
        <v>6736.769424934888</v>
      </c>
      <c r="K81" s="197">
        <v>187588.70189545854</v>
      </c>
      <c r="L81" s="197">
        <v>3095.670657105682</v>
      </c>
      <c r="M81" s="197">
        <v>47193.83985796894</v>
      </c>
      <c r="N81" s="197">
        <v>525.4833475051945</v>
      </c>
      <c r="O81" s="201">
        <v>183324.09307230328</v>
      </c>
      <c r="P81" s="201">
        <v>4264.6088231552585</v>
      </c>
      <c r="Q81" s="200"/>
    </row>
    <row r="82" spans="2:17" ht="13.5" customHeight="1">
      <c r="B82" s="273" t="s">
        <v>15</v>
      </c>
      <c r="C82" s="273"/>
      <c r="D82" s="197">
        <v>38.65071700077757</v>
      </c>
      <c r="E82" s="197">
        <v>53333.56808086741</v>
      </c>
      <c r="F82" s="197">
        <v>10109.584149560656</v>
      </c>
      <c r="G82" s="197">
        <v>2647.406482875078</v>
      </c>
      <c r="H82" s="197">
        <v>66221.34994376791</v>
      </c>
      <c r="I82" s="197">
        <v>3366.530517168306</v>
      </c>
      <c r="J82" s="197">
        <v>6246.7755221908155</v>
      </c>
      <c r="K82" s="197">
        <v>191251.33998551648</v>
      </c>
      <c r="L82" s="197">
        <v>2211.9686234986702</v>
      </c>
      <c r="M82" s="197">
        <v>44371.14012634698</v>
      </c>
      <c r="N82" s="202">
        <v>1589.2498873689726</v>
      </c>
      <c r="O82" s="201">
        <v>177409.3999519441</v>
      </c>
      <c r="P82" s="201">
        <v>13841.94003357239</v>
      </c>
      <c r="Q82" s="200"/>
    </row>
    <row r="83" spans="2:14" ht="12">
      <c r="B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7"/>
    </row>
    <row r="84" spans="2:14" ht="12">
      <c r="B84" s="206" t="s">
        <v>165</v>
      </c>
      <c r="C84" s="11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7"/>
    </row>
    <row r="85" spans="2:14" ht="12">
      <c r="B85" s="16"/>
      <c r="C85" s="11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7"/>
    </row>
    <row r="86" spans="2:14" ht="12">
      <c r="B86" s="14"/>
      <c r="C86" s="1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4"/>
    </row>
  </sheetData>
  <mergeCells count="4">
    <mergeCell ref="B82:C82"/>
    <mergeCell ref="B9:C9"/>
    <mergeCell ref="B80:C80"/>
    <mergeCell ref="B81:C8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2001-07-10T07:26:38Z</cp:lastPrinted>
  <dcterms:created xsi:type="dcterms:W3CDTF">2000-03-03T02:19:01Z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