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'Sheet1'!$A$1:$V$87</definedName>
  </definedNames>
  <calcPr fullCalcOnLoad="1"/>
</workbook>
</file>

<file path=xl/sharedStrings.xml><?xml version="1.0" encoding="utf-8"?>
<sst xmlns="http://schemas.openxmlformats.org/spreadsheetml/2006/main" count="106" uniqueCount="94">
  <si>
    <t>身体障害者手帳市町村別交付状況（総計）</t>
  </si>
  <si>
    <t>総計</t>
  </si>
  <si>
    <t>１８歳未満</t>
  </si>
  <si>
    <t>１８歳以上</t>
  </si>
  <si>
    <t>県総計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</si>
  <si>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</si>
  <si>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</si>
  <si>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</si>
  <si>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</si>
  <si>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</si>
  <si>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</si>
  <si>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</si>
  <si>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</si>
  <si>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</si>
  <si>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</si>
  <si>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</si>
  <si>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</si>
  <si>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</si>
  <si>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大胡町</t>
  </si>
  <si>
    <t>粕川村</t>
  </si>
  <si>
    <t>新里村</t>
  </si>
  <si>
    <t>黒保根村</t>
  </si>
  <si>
    <t>（勢）東村</t>
  </si>
  <si>
    <t>大間々町</t>
  </si>
  <si>
    <t>榛名町</t>
  </si>
  <si>
    <t>倉淵村</t>
  </si>
  <si>
    <t>箕郷町</t>
  </si>
  <si>
    <t>群馬町</t>
  </si>
  <si>
    <t>松井田町</t>
  </si>
  <si>
    <t>子持村</t>
  </si>
  <si>
    <t>小野上村</t>
  </si>
  <si>
    <t>伊香保町</t>
  </si>
  <si>
    <t>榛東村</t>
  </si>
  <si>
    <t>吉岡町</t>
  </si>
  <si>
    <t>北橘村</t>
  </si>
  <si>
    <t>赤城村</t>
  </si>
  <si>
    <t>尾島町</t>
  </si>
  <si>
    <t>新田町</t>
  </si>
  <si>
    <t>薮塚本町</t>
  </si>
  <si>
    <t>笠懸町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</si>
  <si>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</si>
  <si>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</si>
  <si>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</si>
  <si>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</si>
  <si>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</si>
  <si>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</si>
  <si>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</si>
  <si>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</si>
  <si>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</si>
  <si>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</si>
  <si>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</si>
  <si>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</si>
  <si>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</si>
  <si>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</si>
  <si>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</si>
  <si>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</si>
  <si>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</si>
  <si>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</si>
  <si>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</si>
  <si>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</si>
  <si>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</si>
  <si>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</si>
  <si>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</si>
  <si>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</si>
  <si>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</si>
  <si>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</si>
  <si>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</si>
  <si>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</si>
  <si>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境町</t>
  </si>
  <si>
    <t>玉村町</t>
  </si>
  <si>
    <t>板倉町</t>
  </si>
  <si>
    <t>千代田町</t>
  </si>
  <si>
    <t>大泉町</t>
  </si>
  <si>
    <t>邑楽町</t>
  </si>
  <si>
    <t>１級</t>
  </si>
  <si>
    <t>２級</t>
  </si>
  <si>
    <t>３級</t>
  </si>
  <si>
    <t>４級</t>
  </si>
  <si>
    <t>５級</t>
  </si>
  <si>
    <t>６級</t>
  </si>
  <si>
    <t>宮城村</t>
  </si>
  <si>
    <t>平成９年３月３１日現在　</t>
  </si>
  <si>
    <t>明和村</t>
  </si>
  <si>
    <t>郡部計</t>
  </si>
  <si>
    <t>中部小計</t>
  </si>
  <si>
    <t>西部小計</t>
  </si>
  <si>
    <t>北部小計</t>
  </si>
  <si>
    <t>東部小計</t>
  </si>
  <si>
    <t>多野小計</t>
  </si>
  <si>
    <t>甘楽小計</t>
  </si>
  <si>
    <t>吾妻小計</t>
  </si>
  <si>
    <t>利根小計</t>
  </si>
  <si>
    <t>佐波小計</t>
  </si>
  <si>
    <t>邑楽小計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</si>
</sst>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7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38" fontId="2" fillId="0" borderId="15" xfId="17" applyFont="1" applyBorder="1" applyAlignment="1">
      <alignment/>
    </xf>
    <xf numFmtId="38" fontId="2" fillId="0" borderId="20" xfId="17" applyFont="1" applyBorder="1" applyAlignment="1">
      <alignment/>
    </xf>
    <xf numFmtId="38" fontId="2" fillId="0" borderId="21" xfId="17" applyFont="1" applyBorder="1" applyAlignment="1">
      <alignment/>
    </xf>
    <xf numFmtId="38" fontId="2" fillId="0" borderId="22" xfId="17" applyFont="1" applyBorder="1" applyAlignment="1">
      <alignment/>
    </xf>
    <xf numFmtId="38" fontId="2" fillId="0" borderId="23" xfId="17" applyFont="1" applyBorder="1" applyAlignment="1">
      <alignment/>
    </xf>
    <xf numFmtId="38" fontId="2" fillId="0" borderId="24" xfId="17" applyFont="1" applyBorder="1" applyAlignment="1">
      <alignment/>
    </xf>
    <xf numFmtId="38" fontId="2" fillId="0" borderId="25" xfId="17" applyFont="1" applyBorder="1" applyAlignment="1">
      <alignment/>
    </xf>
    <xf numFmtId="38" fontId="2" fillId="0" borderId="26" xfId="17" applyFont="1" applyBorder="1" applyAlignment="1">
      <alignment/>
    </xf>
    <xf numFmtId="38" fontId="2" fillId="0" borderId="27" xfId="17" applyFont="1" applyBorder="1" applyAlignment="1">
      <alignment/>
    </xf>
    <xf numFmtId="38" fontId="2" fillId="0" borderId="28" xfId="17" applyFont="1" applyBorder="1" applyAlignment="1">
      <alignment/>
    </xf>
    <xf numFmtId="38" fontId="2" fillId="0" borderId="29" xfId="17" applyFont="1" applyBorder="1" applyAlignment="1">
      <alignment/>
    </xf>
    <xf numFmtId="38" fontId="2" fillId="0" borderId="30" xfId="17" applyFont="1" applyBorder="1" applyAlignment="1">
      <alignment/>
    </xf>
    <xf numFmtId="38" fontId="2" fillId="0" borderId="31" xfId="17" applyFont="1" applyBorder="1" applyAlignment="1">
      <alignment/>
    </xf>
    <xf numFmtId="38" fontId="2" fillId="0" borderId="32" xfId="17" applyFont="1" applyBorder="1" applyAlignment="1">
      <alignment/>
    </xf>
    <xf numFmtId="38" fontId="2" fillId="0" borderId="33" xfId="17" applyFont="1" applyBorder="1" applyAlignment="1">
      <alignment/>
    </xf>
    <xf numFmtId="38" fontId="2" fillId="0" borderId="34" xfId="17" applyFont="1" applyBorder="1" applyAlignment="1">
      <alignment/>
    </xf>
    <xf numFmtId="38" fontId="2" fillId="0" borderId="35" xfId="17" applyFont="1" applyBorder="1" applyAlignment="1">
      <alignment/>
    </xf>
    <xf numFmtId="38" fontId="2" fillId="0" borderId="36" xfId="17" applyFont="1" applyBorder="1" applyAlignment="1">
      <alignment/>
    </xf>
    <xf numFmtId="38" fontId="2" fillId="0" borderId="37" xfId="17" applyFont="1" applyBorder="1" applyAlignment="1">
      <alignment/>
    </xf>
    <xf numFmtId="38" fontId="2" fillId="0" borderId="38" xfId="17" applyFont="1" applyBorder="1" applyAlignment="1">
      <alignment/>
    </xf>
    <xf numFmtId="38" fontId="2" fillId="0" borderId="39" xfId="17" applyFont="1" applyBorder="1" applyAlignment="1">
      <alignment/>
    </xf>
    <xf numFmtId="38" fontId="2" fillId="0" borderId="40" xfId="17" applyFont="1" applyBorder="1" applyAlignment="1">
      <alignment/>
    </xf>
    <xf numFmtId="0" fontId="4" fillId="0" borderId="0" xfId="0" applyFont="1" applyAlignment="1">
      <alignment/>
    </xf>
    <xf numFmtId="0" fontId="2" fillId="3" borderId="41" xfId="0" applyFont="1" applyFill="1" applyBorder="1" applyAlignment="1">
      <alignment/>
    </xf>
    <xf numFmtId="38" fontId="2" fillId="0" borderId="41" xfId="17" applyFont="1" applyBorder="1" applyAlignment="1">
      <alignment/>
    </xf>
    <xf numFmtId="38" fontId="2" fillId="0" borderId="42" xfId="17" applyFont="1" applyBorder="1" applyAlignment="1">
      <alignment/>
    </xf>
    <xf numFmtId="38" fontId="2" fillId="0" borderId="43" xfId="17" applyFont="1" applyBorder="1" applyAlignment="1">
      <alignment/>
    </xf>
    <xf numFmtId="38" fontId="2" fillId="0" borderId="44" xfId="17" applyFont="1" applyBorder="1" applyAlignment="1">
      <alignment/>
    </xf>
    <xf numFmtId="38" fontId="2" fillId="0" borderId="45" xfId="17" applyFont="1" applyBorder="1" applyAlignment="1">
      <alignment/>
    </xf>
    <xf numFmtId="38" fontId="2" fillId="0" borderId="46" xfId="17" applyFont="1" applyBorder="1" applyAlignment="1">
      <alignment/>
    </xf>
    <xf numFmtId="0" fontId="2" fillId="3" borderId="47" xfId="0" applyFont="1" applyFill="1" applyBorder="1" applyAlignment="1">
      <alignment/>
    </xf>
    <xf numFmtId="38" fontId="2" fillId="0" borderId="47" xfId="17" applyFont="1" applyBorder="1" applyAlignment="1">
      <alignment/>
    </xf>
    <xf numFmtId="38" fontId="2" fillId="0" borderId="48" xfId="17" applyFont="1" applyBorder="1" applyAlignment="1">
      <alignment/>
    </xf>
    <xf numFmtId="38" fontId="2" fillId="0" borderId="49" xfId="17" applyFont="1" applyBorder="1" applyAlignment="1">
      <alignment/>
    </xf>
    <xf numFmtId="38" fontId="2" fillId="0" borderId="50" xfId="17" applyFont="1" applyBorder="1" applyAlignment="1">
      <alignment/>
    </xf>
    <xf numFmtId="38" fontId="2" fillId="0" borderId="51" xfId="17" applyFont="1" applyBorder="1" applyAlignment="1">
      <alignment/>
    </xf>
    <xf numFmtId="38" fontId="2" fillId="0" borderId="52" xfId="17" applyFont="1" applyBorder="1" applyAlignment="1">
      <alignment/>
    </xf>
    <xf numFmtId="0" fontId="2" fillId="3" borderId="53" xfId="0" applyFont="1" applyFill="1" applyBorder="1" applyAlignment="1">
      <alignment/>
    </xf>
    <xf numFmtId="38" fontId="2" fillId="0" borderId="54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99"/>
  <sheetViews>
    <sheetView tabSelected="1" workbookViewId="0" topLeftCell="A57">
      <selection activeCell="B80" sqref="B80"/>
    </sheetView>
  </sheetViews>
  <sheetFormatPr defaultColWidth="9.00390625" defaultRowHeight="13.5"/>
  <cols>
    <col min="1" max="57" width="10.625" style="0" customWidth="1"/>
  </cols>
  <sheetData>
    <row r="1" spans="1:50" ht="14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>
      <c r="A3" s="12"/>
      <c r="B3" s="7" t="s">
        <v>1</v>
      </c>
      <c r="C3" s="7"/>
      <c r="D3" s="8"/>
      <c r="E3" s="6" t="s">
        <v>74</v>
      </c>
      <c r="F3" s="7"/>
      <c r="G3" s="8"/>
      <c r="H3" s="6" t="s">
        <v>75</v>
      </c>
      <c r="I3" s="7"/>
      <c r="J3" s="8"/>
      <c r="K3" s="6" t="s">
        <v>76</v>
      </c>
      <c r="L3" s="7"/>
      <c r="M3" s="8"/>
      <c r="N3" s="6" t="s">
        <v>77</v>
      </c>
      <c r="O3" s="7"/>
      <c r="P3" s="8"/>
      <c r="Q3" s="6" t="s">
        <v>78</v>
      </c>
      <c r="R3" s="7"/>
      <c r="S3" s="8"/>
      <c r="T3" s="6" t="s">
        <v>79</v>
      </c>
      <c r="U3" s="7"/>
      <c r="V3" s="7"/>
      <c r="W3" s="1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4.25" thickBot="1">
      <c r="A4" s="14"/>
      <c r="B4" s="4"/>
      <c r="C4" s="15" t="s">
        <v>2</v>
      </c>
      <c r="D4" s="16" t="s">
        <v>3</v>
      </c>
      <c r="E4" s="3"/>
      <c r="F4" s="15" t="s">
        <v>2</v>
      </c>
      <c r="G4" s="16" t="s">
        <v>3</v>
      </c>
      <c r="H4" s="3"/>
      <c r="I4" s="15" t="s">
        <v>2</v>
      </c>
      <c r="J4" s="16" t="s">
        <v>3</v>
      </c>
      <c r="K4" s="3"/>
      <c r="L4" s="15" t="s">
        <v>2</v>
      </c>
      <c r="M4" s="16" t="s">
        <v>3</v>
      </c>
      <c r="N4" s="3"/>
      <c r="O4" s="15" t="s">
        <v>2</v>
      </c>
      <c r="P4" s="16" t="s">
        <v>3</v>
      </c>
      <c r="Q4" s="3"/>
      <c r="R4" s="15" t="s">
        <v>2</v>
      </c>
      <c r="S4" s="16" t="s">
        <v>3</v>
      </c>
      <c r="T4" s="3"/>
      <c r="U4" s="15" t="s">
        <v>2</v>
      </c>
      <c r="V4" s="17" t="s">
        <v>3</v>
      </c>
      <c r="W4" s="1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3.5">
      <c r="A5" s="18" t="s">
        <v>4</v>
      </c>
      <c r="B5" s="23">
        <f>SUM(B7:B87)</f>
        <v>100801</v>
      </c>
      <c r="C5" s="11">
        <f>SUM(C7:C87)</f>
        <v>2530</v>
      </c>
      <c r="D5" s="24">
        <f>SUM(D7:D87)</f>
        <v>98271</v>
      </c>
      <c r="E5" s="31">
        <f>F5+G5</f>
        <v>24935</v>
      </c>
      <c r="F5" s="11">
        <f>SUM(F7:F87)</f>
        <v>897</v>
      </c>
      <c r="G5" s="35">
        <f>SUM(G7:G87)</f>
        <v>24038</v>
      </c>
      <c r="H5" s="31">
        <f>I5+J5</f>
        <v>18389</v>
      </c>
      <c r="I5" s="11">
        <f>SUM(I7:I87)</f>
        <v>707</v>
      </c>
      <c r="J5" s="35">
        <f>SUM(J7:J87)</f>
        <v>17682</v>
      </c>
      <c r="K5" s="31">
        <f aca="true" t="shared" si="0" ref="K5:K39">L5+M5</f>
        <v>16693</v>
      </c>
      <c r="L5" s="11">
        <f>SUM(L7:L87)</f>
        <v>388</v>
      </c>
      <c r="M5" s="35">
        <f>SUM(M7:M87)</f>
        <v>16305</v>
      </c>
      <c r="N5" s="31">
        <f>O5+P5</f>
        <v>18552</v>
      </c>
      <c r="O5" s="11">
        <f>SUM(O7:O87)</f>
        <v>264</v>
      </c>
      <c r="P5" s="35">
        <f>SUM(P7:P87)</f>
        <v>18288</v>
      </c>
      <c r="Q5" s="31">
        <f aca="true" t="shared" si="1" ref="Q5:Q76">R5+S5</f>
        <v>14147</v>
      </c>
      <c r="R5" s="11">
        <f>SUM(R7:R87)</f>
        <v>114</v>
      </c>
      <c r="S5" s="35">
        <f>SUM(S7:S87)</f>
        <v>14033</v>
      </c>
      <c r="T5" s="31">
        <f aca="true" t="shared" si="2" ref="T5:T76">U5+V5</f>
        <v>9985</v>
      </c>
      <c r="U5" s="11">
        <f>SUM(U7:U87)</f>
        <v>160</v>
      </c>
      <c r="V5" s="35">
        <f>SUM(V7:V87)</f>
        <v>9825</v>
      </c>
      <c r="W5" s="1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4.25" thickBot="1">
      <c r="A6" s="19" t="s">
        <v>5</v>
      </c>
      <c r="B6" s="25">
        <f aca="true" t="shared" si="3" ref="B6:B78">E6+H6+K6+N6+Q6+T6</f>
        <v>32584</v>
      </c>
      <c r="C6" s="2">
        <f aca="true" t="shared" si="4" ref="C6:C78">F6+I6+L6+O6+R6+U6</f>
        <v>1177</v>
      </c>
      <c r="D6" s="28">
        <f aca="true" t="shared" si="5" ref="D6:D78">G6+J6+M6+P6+S6+V6</f>
        <v>31407</v>
      </c>
      <c r="E6" s="32">
        <f>F6+G6</f>
        <v>8201</v>
      </c>
      <c r="F6" s="2">
        <v>357</v>
      </c>
      <c r="G6" s="36">
        <v>7844</v>
      </c>
      <c r="H6" s="32">
        <f aca="true" t="shared" si="6" ref="H6:H78">I6+J6</f>
        <v>5912</v>
      </c>
      <c r="I6" s="2">
        <v>314</v>
      </c>
      <c r="J6" s="36">
        <v>5598</v>
      </c>
      <c r="K6" s="32">
        <f t="shared" si="0"/>
        <v>5650</v>
      </c>
      <c r="L6" s="2">
        <v>217</v>
      </c>
      <c r="M6" s="36">
        <v>5433</v>
      </c>
      <c r="N6" s="32">
        <f aca="true" t="shared" si="7" ref="N6:N78">O6+P6</f>
        <v>5973</v>
      </c>
      <c r="O6" s="2">
        <v>138</v>
      </c>
      <c r="P6" s="36">
        <v>5835</v>
      </c>
      <c r="Q6" s="32">
        <f t="shared" si="1"/>
        <v>3784</v>
      </c>
      <c r="R6" s="2">
        <v>69</v>
      </c>
      <c r="S6" s="36">
        <v>3715</v>
      </c>
      <c r="T6" s="32">
        <f t="shared" si="2"/>
        <v>3064</v>
      </c>
      <c r="U6" s="2">
        <v>82</v>
      </c>
      <c r="V6" s="40">
        <v>2982</v>
      </c>
      <c r="W6" s="1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3.5">
      <c r="A7" s="21" t="s">
        <v>6</v>
      </c>
      <c r="B7" s="23">
        <f t="shared" si="3"/>
        <v>7304</v>
      </c>
      <c r="C7" s="11">
        <f t="shared" si="4"/>
        <v>475</v>
      </c>
      <c r="D7" s="24">
        <f t="shared" si="5"/>
        <v>6829</v>
      </c>
      <c r="E7" s="31">
        <f aca="true" t="shared" si="8" ref="E7:E78">F7+G7</f>
        <v>1767</v>
      </c>
      <c r="F7" s="11">
        <v>109</v>
      </c>
      <c r="G7" s="38">
        <v>1658</v>
      </c>
      <c r="H7" s="31">
        <f t="shared" si="6"/>
        <v>1312</v>
      </c>
      <c r="I7" s="11">
        <v>134</v>
      </c>
      <c r="J7" s="38">
        <v>1178</v>
      </c>
      <c r="K7" s="31">
        <f t="shared" si="0"/>
        <v>1304</v>
      </c>
      <c r="L7" s="11">
        <v>79</v>
      </c>
      <c r="M7" s="38">
        <v>1225</v>
      </c>
      <c r="N7" s="31">
        <f t="shared" si="7"/>
        <v>1350</v>
      </c>
      <c r="O7" s="11">
        <v>66</v>
      </c>
      <c r="P7" s="38">
        <v>1284</v>
      </c>
      <c r="Q7" s="31">
        <f t="shared" si="1"/>
        <v>846</v>
      </c>
      <c r="R7" s="11">
        <v>41</v>
      </c>
      <c r="S7" s="38">
        <v>805</v>
      </c>
      <c r="T7" s="31">
        <f t="shared" si="2"/>
        <v>725</v>
      </c>
      <c r="U7" s="11">
        <v>46</v>
      </c>
      <c r="V7" s="42">
        <v>679</v>
      </c>
      <c r="W7" s="1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3.5">
      <c r="A8" s="19" t="s">
        <v>7</v>
      </c>
      <c r="B8" s="25">
        <f t="shared" si="3"/>
        <v>5921</v>
      </c>
      <c r="C8" s="2">
        <f t="shared" si="4"/>
        <v>189</v>
      </c>
      <c r="D8" s="28">
        <f t="shared" si="5"/>
        <v>5732</v>
      </c>
      <c r="E8" s="32">
        <f t="shared" si="8"/>
        <v>1785</v>
      </c>
      <c r="F8" s="2">
        <v>61</v>
      </c>
      <c r="G8" s="36">
        <v>1724</v>
      </c>
      <c r="H8" s="32">
        <f t="shared" si="6"/>
        <v>1097</v>
      </c>
      <c r="I8" s="2">
        <v>44</v>
      </c>
      <c r="J8" s="36">
        <v>1053</v>
      </c>
      <c r="K8" s="32">
        <f t="shared" si="0"/>
        <v>932</v>
      </c>
      <c r="L8" s="2">
        <v>45</v>
      </c>
      <c r="M8" s="36">
        <v>887</v>
      </c>
      <c r="N8" s="32">
        <f t="shared" si="7"/>
        <v>1045</v>
      </c>
      <c r="O8" s="2">
        <v>18</v>
      </c>
      <c r="P8" s="36">
        <v>1027</v>
      </c>
      <c r="Q8" s="32">
        <f t="shared" si="1"/>
        <v>628</v>
      </c>
      <c r="R8" s="2">
        <v>10</v>
      </c>
      <c r="S8" s="36">
        <v>618</v>
      </c>
      <c r="T8" s="32">
        <f t="shared" si="2"/>
        <v>434</v>
      </c>
      <c r="U8" s="2">
        <v>11</v>
      </c>
      <c r="V8" s="40">
        <v>423</v>
      </c>
      <c r="W8" s="1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3.5">
      <c r="A9" s="19" t="s">
        <v>8</v>
      </c>
      <c r="B9" s="25">
        <f t="shared" si="3"/>
        <v>3440</v>
      </c>
      <c r="C9" s="2">
        <f t="shared" si="4"/>
        <v>96</v>
      </c>
      <c r="D9" s="28">
        <f t="shared" si="5"/>
        <v>3344</v>
      </c>
      <c r="E9" s="32">
        <f t="shared" si="8"/>
        <v>846</v>
      </c>
      <c r="F9" s="2">
        <v>27</v>
      </c>
      <c r="G9" s="36">
        <v>819</v>
      </c>
      <c r="H9" s="32">
        <f t="shared" si="6"/>
        <v>632</v>
      </c>
      <c r="I9" s="2">
        <v>26</v>
      </c>
      <c r="J9" s="36">
        <v>606</v>
      </c>
      <c r="K9" s="32">
        <f t="shared" si="0"/>
        <v>600</v>
      </c>
      <c r="L9" s="2">
        <v>22</v>
      </c>
      <c r="M9" s="36">
        <v>578</v>
      </c>
      <c r="N9" s="32">
        <f t="shared" si="7"/>
        <v>689</v>
      </c>
      <c r="O9" s="2">
        <v>14</v>
      </c>
      <c r="P9" s="36">
        <v>675</v>
      </c>
      <c r="Q9" s="32">
        <f t="shared" si="1"/>
        <v>412</v>
      </c>
      <c r="R9" s="2">
        <v>2</v>
      </c>
      <c r="S9" s="36">
        <v>410</v>
      </c>
      <c r="T9" s="32">
        <f t="shared" si="2"/>
        <v>261</v>
      </c>
      <c r="U9" s="2">
        <v>5</v>
      </c>
      <c r="V9" s="40">
        <v>256</v>
      </c>
      <c r="W9" s="1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3.5">
      <c r="A10" s="19" t="s">
        <v>9</v>
      </c>
      <c r="B10" s="25">
        <f t="shared" si="3"/>
        <v>3639</v>
      </c>
      <c r="C10" s="2">
        <f t="shared" si="4"/>
        <v>124</v>
      </c>
      <c r="D10" s="28">
        <f t="shared" si="5"/>
        <v>3515</v>
      </c>
      <c r="E10" s="32">
        <f t="shared" si="8"/>
        <v>632</v>
      </c>
      <c r="F10" s="2">
        <v>44</v>
      </c>
      <c r="G10" s="36">
        <v>588</v>
      </c>
      <c r="H10" s="32">
        <f t="shared" si="6"/>
        <v>495</v>
      </c>
      <c r="I10" s="2">
        <v>22</v>
      </c>
      <c r="J10" s="36">
        <v>473</v>
      </c>
      <c r="K10" s="32">
        <f t="shared" si="0"/>
        <v>745</v>
      </c>
      <c r="L10" s="2">
        <v>30</v>
      </c>
      <c r="M10" s="36">
        <v>715</v>
      </c>
      <c r="N10" s="32">
        <f t="shared" si="7"/>
        <v>736</v>
      </c>
      <c r="O10" s="2">
        <v>15</v>
      </c>
      <c r="P10" s="36">
        <v>721</v>
      </c>
      <c r="Q10" s="32">
        <f t="shared" si="1"/>
        <v>513</v>
      </c>
      <c r="R10" s="2">
        <v>7</v>
      </c>
      <c r="S10" s="36">
        <v>506</v>
      </c>
      <c r="T10" s="32">
        <f t="shared" si="2"/>
        <v>518</v>
      </c>
      <c r="U10" s="2">
        <v>6</v>
      </c>
      <c r="V10" s="40">
        <v>512</v>
      </c>
      <c r="W10" s="1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3.5">
      <c r="A11" s="19" t="s">
        <v>10</v>
      </c>
      <c r="B11" s="25">
        <f t="shared" si="3"/>
        <v>3134</v>
      </c>
      <c r="C11" s="2">
        <f t="shared" si="4"/>
        <v>100</v>
      </c>
      <c r="D11" s="28">
        <f t="shared" si="5"/>
        <v>3034</v>
      </c>
      <c r="E11" s="32">
        <f t="shared" si="8"/>
        <v>894</v>
      </c>
      <c r="F11" s="2">
        <v>46</v>
      </c>
      <c r="G11" s="36">
        <v>848</v>
      </c>
      <c r="H11" s="32">
        <f t="shared" si="6"/>
        <v>685</v>
      </c>
      <c r="I11" s="2">
        <v>30</v>
      </c>
      <c r="J11" s="36">
        <v>655</v>
      </c>
      <c r="K11" s="32">
        <f t="shared" si="0"/>
        <v>468</v>
      </c>
      <c r="L11" s="2">
        <v>6</v>
      </c>
      <c r="M11" s="36">
        <v>462</v>
      </c>
      <c r="N11" s="32">
        <f t="shared" si="7"/>
        <v>547</v>
      </c>
      <c r="O11" s="2">
        <v>8</v>
      </c>
      <c r="P11" s="36">
        <v>539</v>
      </c>
      <c r="Q11" s="32">
        <f t="shared" si="1"/>
        <v>306</v>
      </c>
      <c r="R11" s="2">
        <v>3</v>
      </c>
      <c r="S11" s="36">
        <v>303</v>
      </c>
      <c r="T11" s="32">
        <f t="shared" si="2"/>
        <v>234</v>
      </c>
      <c r="U11" s="2">
        <v>7</v>
      </c>
      <c r="V11" s="40">
        <v>227</v>
      </c>
      <c r="W11" s="1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3.5">
      <c r="A12" s="19" t="s">
        <v>11</v>
      </c>
      <c r="B12" s="25">
        <f t="shared" si="3"/>
        <v>1398</v>
      </c>
      <c r="C12" s="2">
        <f t="shared" si="4"/>
        <v>24</v>
      </c>
      <c r="D12" s="28">
        <f t="shared" si="5"/>
        <v>1374</v>
      </c>
      <c r="E12" s="32">
        <f t="shared" si="8"/>
        <v>360</v>
      </c>
      <c r="F12" s="2">
        <v>6</v>
      </c>
      <c r="G12" s="36">
        <v>354</v>
      </c>
      <c r="H12" s="32">
        <f t="shared" si="6"/>
        <v>243</v>
      </c>
      <c r="I12" s="2">
        <v>10</v>
      </c>
      <c r="J12" s="36">
        <v>233</v>
      </c>
      <c r="K12" s="32">
        <f t="shared" si="0"/>
        <v>222</v>
      </c>
      <c r="L12" s="2">
        <v>2</v>
      </c>
      <c r="M12" s="36">
        <v>220</v>
      </c>
      <c r="N12" s="32">
        <f t="shared" si="7"/>
        <v>261</v>
      </c>
      <c r="O12" s="2">
        <v>4</v>
      </c>
      <c r="P12" s="36">
        <v>257</v>
      </c>
      <c r="Q12" s="32">
        <f t="shared" si="1"/>
        <v>170</v>
      </c>
      <c r="R12" s="2">
        <v>1</v>
      </c>
      <c r="S12" s="36">
        <v>169</v>
      </c>
      <c r="T12" s="32">
        <f t="shared" si="2"/>
        <v>142</v>
      </c>
      <c r="U12" s="2">
        <v>1</v>
      </c>
      <c r="V12" s="40">
        <v>141</v>
      </c>
      <c r="W12" s="1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3.5">
      <c r="A13" s="19" t="s">
        <v>12</v>
      </c>
      <c r="B13" s="25">
        <f t="shared" si="3"/>
        <v>1779</v>
      </c>
      <c r="C13" s="2">
        <f t="shared" si="4"/>
        <v>44</v>
      </c>
      <c r="D13" s="28">
        <f t="shared" si="5"/>
        <v>1735</v>
      </c>
      <c r="E13" s="32">
        <f t="shared" si="8"/>
        <v>481</v>
      </c>
      <c r="F13" s="2">
        <v>17</v>
      </c>
      <c r="G13" s="36">
        <v>464</v>
      </c>
      <c r="H13" s="32">
        <f t="shared" si="6"/>
        <v>406</v>
      </c>
      <c r="I13" s="2">
        <v>10</v>
      </c>
      <c r="J13" s="36">
        <v>396</v>
      </c>
      <c r="K13" s="32">
        <f t="shared" si="0"/>
        <v>293</v>
      </c>
      <c r="L13" s="2">
        <v>9</v>
      </c>
      <c r="M13" s="36">
        <v>284</v>
      </c>
      <c r="N13" s="32">
        <f t="shared" si="7"/>
        <v>296</v>
      </c>
      <c r="O13" s="2">
        <v>4</v>
      </c>
      <c r="P13" s="36">
        <v>292</v>
      </c>
      <c r="Q13" s="32">
        <f t="shared" si="1"/>
        <v>174</v>
      </c>
      <c r="R13" s="2">
        <v>3</v>
      </c>
      <c r="S13" s="36">
        <v>171</v>
      </c>
      <c r="T13" s="32">
        <f t="shared" si="2"/>
        <v>129</v>
      </c>
      <c r="U13" s="2">
        <v>1</v>
      </c>
      <c r="V13" s="40">
        <v>128</v>
      </c>
      <c r="W13" s="1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3.5">
      <c r="A14" s="19" t="s">
        <v>13</v>
      </c>
      <c r="B14" s="25">
        <f t="shared" si="3"/>
        <v>1467</v>
      </c>
      <c r="C14" s="2">
        <f t="shared" si="4"/>
        <v>40</v>
      </c>
      <c r="D14" s="28">
        <f t="shared" si="5"/>
        <v>1427</v>
      </c>
      <c r="E14" s="32">
        <f t="shared" si="8"/>
        <v>377</v>
      </c>
      <c r="F14" s="2">
        <v>15</v>
      </c>
      <c r="G14" s="36">
        <v>362</v>
      </c>
      <c r="H14" s="32">
        <f t="shared" si="6"/>
        <v>233</v>
      </c>
      <c r="I14" s="2">
        <v>13</v>
      </c>
      <c r="J14" s="36">
        <v>220</v>
      </c>
      <c r="K14" s="32">
        <f t="shared" si="0"/>
        <v>271</v>
      </c>
      <c r="L14" s="2">
        <v>8</v>
      </c>
      <c r="M14" s="36">
        <v>263</v>
      </c>
      <c r="N14" s="32">
        <f t="shared" si="7"/>
        <v>258</v>
      </c>
      <c r="O14" s="2">
        <v>1</v>
      </c>
      <c r="P14" s="36">
        <v>257</v>
      </c>
      <c r="Q14" s="32">
        <f t="shared" si="1"/>
        <v>187</v>
      </c>
      <c r="R14" s="2">
        <v>0</v>
      </c>
      <c r="S14" s="36">
        <v>187</v>
      </c>
      <c r="T14" s="32">
        <f t="shared" si="2"/>
        <v>141</v>
      </c>
      <c r="U14" s="2">
        <v>3</v>
      </c>
      <c r="V14" s="40">
        <v>138</v>
      </c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3.5">
      <c r="A15" s="19" t="s">
        <v>14</v>
      </c>
      <c r="B15" s="25">
        <f t="shared" si="3"/>
        <v>1504</v>
      </c>
      <c r="C15" s="2">
        <f t="shared" si="4"/>
        <v>35</v>
      </c>
      <c r="D15" s="28">
        <f t="shared" si="5"/>
        <v>1469</v>
      </c>
      <c r="E15" s="32">
        <f t="shared" si="8"/>
        <v>379</v>
      </c>
      <c r="F15" s="2">
        <v>11</v>
      </c>
      <c r="G15" s="36">
        <v>368</v>
      </c>
      <c r="H15" s="32">
        <f t="shared" si="6"/>
        <v>271</v>
      </c>
      <c r="I15" s="2">
        <v>13</v>
      </c>
      <c r="J15" s="36">
        <v>258</v>
      </c>
      <c r="K15" s="32">
        <f t="shared" si="0"/>
        <v>268</v>
      </c>
      <c r="L15" s="2">
        <v>9</v>
      </c>
      <c r="M15" s="36">
        <v>259</v>
      </c>
      <c r="N15" s="32">
        <f t="shared" si="7"/>
        <v>269</v>
      </c>
      <c r="O15" s="2">
        <v>2</v>
      </c>
      <c r="P15" s="36">
        <v>267</v>
      </c>
      <c r="Q15" s="32">
        <f t="shared" si="1"/>
        <v>165</v>
      </c>
      <c r="R15" s="2">
        <v>0</v>
      </c>
      <c r="S15" s="36">
        <v>165</v>
      </c>
      <c r="T15" s="32">
        <f t="shared" si="2"/>
        <v>152</v>
      </c>
      <c r="U15" s="2">
        <v>0</v>
      </c>
      <c r="V15" s="40">
        <v>152</v>
      </c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3.5">
      <c r="A16" s="19" t="s">
        <v>15</v>
      </c>
      <c r="B16" s="25">
        <f t="shared" si="3"/>
        <v>1455</v>
      </c>
      <c r="C16" s="2">
        <f t="shared" si="4"/>
        <v>26</v>
      </c>
      <c r="D16" s="28">
        <f t="shared" si="5"/>
        <v>1429</v>
      </c>
      <c r="E16" s="32">
        <f t="shared" si="8"/>
        <v>377</v>
      </c>
      <c r="F16" s="2">
        <v>15</v>
      </c>
      <c r="G16" s="36">
        <v>362</v>
      </c>
      <c r="H16" s="32">
        <f t="shared" si="6"/>
        <v>251</v>
      </c>
      <c r="I16" s="2">
        <v>5</v>
      </c>
      <c r="J16" s="36">
        <v>246</v>
      </c>
      <c r="K16" s="32">
        <f t="shared" si="0"/>
        <v>246</v>
      </c>
      <c r="L16" s="2">
        <v>3</v>
      </c>
      <c r="M16" s="36">
        <v>243</v>
      </c>
      <c r="N16" s="32">
        <f t="shared" si="7"/>
        <v>264</v>
      </c>
      <c r="O16" s="2">
        <v>3</v>
      </c>
      <c r="P16" s="36">
        <v>261</v>
      </c>
      <c r="Q16" s="32">
        <f t="shared" si="1"/>
        <v>166</v>
      </c>
      <c r="R16" s="2">
        <v>0</v>
      </c>
      <c r="S16" s="36">
        <v>166</v>
      </c>
      <c r="T16" s="32">
        <f t="shared" si="2"/>
        <v>151</v>
      </c>
      <c r="U16" s="2">
        <v>0</v>
      </c>
      <c r="V16" s="40">
        <v>151</v>
      </c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4.25" thickBot="1">
      <c r="A17" s="20" t="s">
        <v>16</v>
      </c>
      <c r="B17" s="26">
        <f t="shared" si="3"/>
        <v>1543</v>
      </c>
      <c r="C17" s="10">
        <f t="shared" si="4"/>
        <v>24</v>
      </c>
      <c r="D17" s="29">
        <f t="shared" si="5"/>
        <v>1519</v>
      </c>
      <c r="E17" s="33">
        <f t="shared" si="8"/>
        <v>303</v>
      </c>
      <c r="F17" s="10">
        <v>6</v>
      </c>
      <c r="G17" s="37">
        <v>297</v>
      </c>
      <c r="H17" s="33">
        <f t="shared" si="6"/>
        <v>287</v>
      </c>
      <c r="I17" s="10">
        <v>7</v>
      </c>
      <c r="J17" s="37">
        <v>280</v>
      </c>
      <c r="K17" s="33">
        <f t="shared" si="0"/>
        <v>301</v>
      </c>
      <c r="L17" s="10">
        <v>4</v>
      </c>
      <c r="M17" s="37">
        <v>297</v>
      </c>
      <c r="N17" s="33">
        <f t="shared" si="7"/>
        <v>258</v>
      </c>
      <c r="O17" s="10">
        <v>3</v>
      </c>
      <c r="P17" s="37">
        <v>255</v>
      </c>
      <c r="Q17" s="33">
        <f t="shared" si="1"/>
        <v>217</v>
      </c>
      <c r="R17" s="10">
        <v>2</v>
      </c>
      <c r="S17" s="37">
        <v>215</v>
      </c>
      <c r="T17" s="33">
        <f t="shared" si="2"/>
        <v>177</v>
      </c>
      <c r="U17" s="10">
        <v>2</v>
      </c>
      <c r="V17" s="41">
        <v>175</v>
      </c>
      <c r="W17" s="1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4.25" thickBot="1">
      <c r="A18" s="46" t="s">
        <v>83</v>
      </c>
      <c r="B18" s="47">
        <v>22739</v>
      </c>
      <c r="C18" s="48">
        <v>451</v>
      </c>
      <c r="D18" s="49">
        <v>22288</v>
      </c>
      <c r="E18" s="50">
        <v>5578</v>
      </c>
      <c r="F18" s="48">
        <v>180</v>
      </c>
      <c r="G18" s="51">
        <v>5398</v>
      </c>
      <c r="H18" s="50">
        <v>4159</v>
      </c>
      <c r="I18" s="48">
        <v>131</v>
      </c>
      <c r="J18" s="51">
        <v>4028</v>
      </c>
      <c r="K18" s="50">
        <v>3681</v>
      </c>
      <c r="L18" s="48">
        <v>57</v>
      </c>
      <c r="M18" s="51">
        <v>3624</v>
      </c>
      <c r="N18" s="50">
        <v>4193</v>
      </c>
      <c r="O18" s="48">
        <v>42</v>
      </c>
      <c r="P18" s="51">
        <v>4151</v>
      </c>
      <c r="Q18" s="50">
        <v>2821</v>
      </c>
      <c r="R18" s="48">
        <v>15</v>
      </c>
      <c r="S18" s="51">
        <v>2806</v>
      </c>
      <c r="T18" s="50">
        <v>2307</v>
      </c>
      <c r="U18" s="48">
        <v>26</v>
      </c>
      <c r="V18" s="52">
        <v>2281</v>
      </c>
      <c r="W18" s="1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3.5">
      <c r="A19" s="18" t="s">
        <v>84</v>
      </c>
      <c r="B19" s="23">
        <v>2953</v>
      </c>
      <c r="C19" s="11">
        <v>49</v>
      </c>
      <c r="D19" s="24">
        <v>2904</v>
      </c>
      <c r="E19" s="31">
        <v>753</v>
      </c>
      <c r="F19" s="11">
        <v>26</v>
      </c>
      <c r="G19" s="38">
        <v>727</v>
      </c>
      <c r="H19" s="31">
        <v>549</v>
      </c>
      <c r="I19" s="11">
        <v>11</v>
      </c>
      <c r="J19" s="38">
        <v>538</v>
      </c>
      <c r="K19" s="31">
        <v>490</v>
      </c>
      <c r="L19" s="11">
        <v>6</v>
      </c>
      <c r="M19" s="38">
        <v>484</v>
      </c>
      <c r="N19" s="31">
        <v>507</v>
      </c>
      <c r="O19" s="11">
        <v>2</v>
      </c>
      <c r="P19" s="38">
        <v>505</v>
      </c>
      <c r="Q19" s="31">
        <v>398</v>
      </c>
      <c r="R19" s="11">
        <v>1</v>
      </c>
      <c r="S19" s="38">
        <v>397</v>
      </c>
      <c r="T19" s="31">
        <v>256</v>
      </c>
      <c r="U19" s="11">
        <v>3</v>
      </c>
      <c r="V19" s="43">
        <v>253</v>
      </c>
      <c r="W19" s="1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3.5">
      <c r="A20" s="53" t="s">
        <v>17</v>
      </c>
      <c r="B20" s="54">
        <f t="shared" si="3"/>
        <v>493</v>
      </c>
      <c r="C20" s="55">
        <f t="shared" si="4"/>
        <v>7</v>
      </c>
      <c r="D20" s="56">
        <f t="shared" si="5"/>
        <v>486</v>
      </c>
      <c r="E20" s="57">
        <f t="shared" si="8"/>
        <v>139</v>
      </c>
      <c r="F20" s="55">
        <v>4</v>
      </c>
      <c r="G20" s="58">
        <v>135</v>
      </c>
      <c r="H20" s="57">
        <f t="shared" si="6"/>
        <v>90</v>
      </c>
      <c r="I20" s="55">
        <v>2</v>
      </c>
      <c r="J20" s="58">
        <v>88</v>
      </c>
      <c r="K20" s="57">
        <f t="shared" si="0"/>
        <v>84</v>
      </c>
      <c r="L20" s="55">
        <v>1</v>
      </c>
      <c r="M20" s="58">
        <v>83</v>
      </c>
      <c r="N20" s="57">
        <f t="shared" si="7"/>
        <v>88</v>
      </c>
      <c r="O20" s="55">
        <v>0</v>
      </c>
      <c r="P20" s="58">
        <v>88</v>
      </c>
      <c r="Q20" s="57">
        <f t="shared" si="1"/>
        <v>53</v>
      </c>
      <c r="R20" s="55">
        <v>0</v>
      </c>
      <c r="S20" s="58">
        <v>53</v>
      </c>
      <c r="T20" s="57">
        <f t="shared" si="2"/>
        <v>39</v>
      </c>
      <c r="U20" s="55">
        <v>0</v>
      </c>
      <c r="V20" s="59">
        <v>39</v>
      </c>
      <c r="W20" s="1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3.5">
      <c r="A21" s="19" t="s">
        <v>18</v>
      </c>
      <c r="B21" s="25">
        <f t="shared" si="3"/>
        <v>451</v>
      </c>
      <c r="C21" s="2">
        <f t="shared" si="4"/>
        <v>10</v>
      </c>
      <c r="D21" s="28">
        <f t="shared" si="5"/>
        <v>441</v>
      </c>
      <c r="E21" s="32">
        <f t="shared" si="8"/>
        <v>165</v>
      </c>
      <c r="F21" s="2">
        <v>5</v>
      </c>
      <c r="G21" s="36">
        <v>160</v>
      </c>
      <c r="H21" s="32">
        <f t="shared" si="6"/>
        <v>90</v>
      </c>
      <c r="I21" s="2">
        <v>1</v>
      </c>
      <c r="J21" s="36">
        <v>89</v>
      </c>
      <c r="K21" s="32">
        <f t="shared" si="0"/>
        <v>63</v>
      </c>
      <c r="L21" s="2">
        <v>2</v>
      </c>
      <c r="M21" s="36">
        <v>61</v>
      </c>
      <c r="N21" s="32">
        <f t="shared" si="7"/>
        <v>63</v>
      </c>
      <c r="O21" s="2">
        <v>0</v>
      </c>
      <c r="P21" s="36">
        <v>63</v>
      </c>
      <c r="Q21" s="32">
        <f t="shared" si="1"/>
        <v>41</v>
      </c>
      <c r="R21" s="2">
        <v>1</v>
      </c>
      <c r="S21" s="36">
        <v>40</v>
      </c>
      <c r="T21" s="32">
        <f t="shared" si="2"/>
        <v>29</v>
      </c>
      <c r="U21" s="2">
        <v>1</v>
      </c>
      <c r="V21" s="40">
        <v>28</v>
      </c>
      <c r="W21" s="1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3.5">
      <c r="A22" s="19" t="s">
        <v>80</v>
      </c>
      <c r="B22" s="25">
        <f t="shared" si="3"/>
        <v>285</v>
      </c>
      <c r="C22" s="2">
        <f t="shared" si="4"/>
        <v>2</v>
      </c>
      <c r="D22" s="28">
        <f>G22+J22+M22+P22+S22+V22</f>
        <v>283</v>
      </c>
      <c r="E22" s="32">
        <f t="shared" si="8"/>
        <v>64</v>
      </c>
      <c r="F22" s="2">
        <v>1</v>
      </c>
      <c r="G22" s="36">
        <v>63</v>
      </c>
      <c r="H22" s="32">
        <f t="shared" si="6"/>
        <v>54</v>
      </c>
      <c r="I22" s="2">
        <v>1</v>
      </c>
      <c r="J22" s="36">
        <v>53</v>
      </c>
      <c r="K22" s="32">
        <f t="shared" si="0"/>
        <v>48</v>
      </c>
      <c r="L22" s="2">
        <v>0</v>
      </c>
      <c r="M22" s="36">
        <v>48</v>
      </c>
      <c r="N22" s="32">
        <f t="shared" si="7"/>
        <v>40</v>
      </c>
      <c r="O22" s="2">
        <v>0</v>
      </c>
      <c r="P22" s="36">
        <v>40</v>
      </c>
      <c r="Q22" s="32">
        <f t="shared" si="1"/>
        <v>79</v>
      </c>
      <c r="R22" s="2">
        <v>0</v>
      </c>
      <c r="S22" s="36">
        <v>79</v>
      </c>
      <c r="T22" s="32">
        <f t="shared" si="2"/>
        <v>0</v>
      </c>
      <c r="U22" s="2">
        <v>0</v>
      </c>
      <c r="V22" s="40">
        <v>0</v>
      </c>
      <c r="W22" s="1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3.5">
      <c r="A23" s="19" t="s">
        <v>19</v>
      </c>
      <c r="B23" s="25">
        <f t="shared" si="3"/>
        <v>365</v>
      </c>
      <c r="C23" s="2">
        <f t="shared" si="4"/>
        <v>4</v>
      </c>
      <c r="D23" s="28">
        <f t="shared" si="5"/>
        <v>361</v>
      </c>
      <c r="E23" s="32">
        <f t="shared" si="8"/>
        <v>75</v>
      </c>
      <c r="F23" s="2">
        <v>1</v>
      </c>
      <c r="G23" s="36">
        <v>74</v>
      </c>
      <c r="H23" s="32">
        <f t="shared" si="6"/>
        <v>66</v>
      </c>
      <c r="I23" s="2">
        <v>2</v>
      </c>
      <c r="J23" s="36">
        <v>64</v>
      </c>
      <c r="K23" s="32">
        <f t="shared" si="0"/>
        <v>59</v>
      </c>
      <c r="L23" s="2">
        <v>1</v>
      </c>
      <c r="M23" s="36">
        <v>58</v>
      </c>
      <c r="N23" s="32">
        <f t="shared" si="7"/>
        <v>68</v>
      </c>
      <c r="O23" s="2">
        <v>0</v>
      </c>
      <c r="P23" s="36">
        <v>68</v>
      </c>
      <c r="Q23" s="32">
        <f t="shared" si="1"/>
        <v>56</v>
      </c>
      <c r="R23" s="2">
        <v>0</v>
      </c>
      <c r="S23" s="36">
        <v>56</v>
      </c>
      <c r="T23" s="32">
        <f>U23+V23</f>
        <v>41</v>
      </c>
      <c r="U23" s="2">
        <v>0</v>
      </c>
      <c r="V23" s="40">
        <v>41</v>
      </c>
      <c r="W23" s="1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3.5">
      <c r="A24" s="19" t="s">
        <v>20</v>
      </c>
      <c r="B24" s="25">
        <f t="shared" si="3"/>
        <v>420</v>
      </c>
      <c r="C24" s="2">
        <f t="shared" si="4"/>
        <v>10</v>
      </c>
      <c r="D24" s="28">
        <f t="shared" si="5"/>
        <v>410</v>
      </c>
      <c r="E24" s="32">
        <f t="shared" si="8"/>
        <v>114</v>
      </c>
      <c r="F24" s="2">
        <v>5</v>
      </c>
      <c r="G24" s="36">
        <v>109</v>
      </c>
      <c r="H24" s="32">
        <f t="shared" si="6"/>
        <v>71</v>
      </c>
      <c r="I24" s="2">
        <v>4</v>
      </c>
      <c r="J24" s="36">
        <v>67</v>
      </c>
      <c r="K24" s="32">
        <f t="shared" si="0"/>
        <v>70</v>
      </c>
      <c r="L24" s="2">
        <v>0</v>
      </c>
      <c r="M24" s="36">
        <v>70</v>
      </c>
      <c r="N24" s="32">
        <f t="shared" si="7"/>
        <v>70</v>
      </c>
      <c r="O24" s="2">
        <v>1</v>
      </c>
      <c r="P24" s="36">
        <v>69</v>
      </c>
      <c r="Q24" s="32">
        <f t="shared" si="1"/>
        <v>51</v>
      </c>
      <c r="R24" s="2">
        <v>0</v>
      </c>
      <c r="S24" s="36">
        <v>51</v>
      </c>
      <c r="T24" s="32">
        <f t="shared" si="2"/>
        <v>44</v>
      </c>
      <c r="U24" s="2">
        <v>0</v>
      </c>
      <c r="V24" s="40">
        <v>44</v>
      </c>
      <c r="W24" s="1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3.5">
      <c r="A25" s="19" t="s">
        <v>21</v>
      </c>
      <c r="B25" s="25">
        <f t="shared" si="3"/>
        <v>101</v>
      </c>
      <c r="C25" s="2">
        <f t="shared" si="4"/>
        <v>3</v>
      </c>
      <c r="D25" s="28">
        <f t="shared" si="5"/>
        <v>98</v>
      </c>
      <c r="E25" s="32">
        <f t="shared" si="8"/>
        <v>14</v>
      </c>
      <c r="F25" s="2">
        <v>2</v>
      </c>
      <c r="G25" s="36">
        <v>12</v>
      </c>
      <c r="H25" s="32">
        <f t="shared" si="6"/>
        <v>26</v>
      </c>
      <c r="I25" s="2">
        <v>1</v>
      </c>
      <c r="J25" s="36">
        <v>25</v>
      </c>
      <c r="K25" s="32">
        <f t="shared" si="0"/>
        <v>16</v>
      </c>
      <c r="L25" s="2">
        <v>0</v>
      </c>
      <c r="M25" s="36">
        <v>16</v>
      </c>
      <c r="N25" s="32">
        <f t="shared" si="7"/>
        <v>18</v>
      </c>
      <c r="O25" s="2">
        <v>0</v>
      </c>
      <c r="P25" s="36">
        <v>18</v>
      </c>
      <c r="Q25" s="32">
        <f t="shared" si="1"/>
        <v>13</v>
      </c>
      <c r="R25" s="2">
        <v>0</v>
      </c>
      <c r="S25" s="36">
        <v>13</v>
      </c>
      <c r="T25" s="32">
        <f t="shared" si="2"/>
        <v>14</v>
      </c>
      <c r="U25" s="2">
        <v>0</v>
      </c>
      <c r="V25" s="40">
        <v>14</v>
      </c>
      <c r="W25" s="1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3.5">
      <c r="A26" s="19" t="s">
        <v>22</v>
      </c>
      <c r="B26" s="25">
        <f t="shared" si="3"/>
        <v>117</v>
      </c>
      <c r="C26" s="2">
        <f t="shared" si="4"/>
        <v>0</v>
      </c>
      <c r="D26" s="28">
        <f t="shared" si="5"/>
        <v>117</v>
      </c>
      <c r="E26" s="32">
        <f t="shared" si="8"/>
        <v>15</v>
      </c>
      <c r="F26" s="2">
        <v>0</v>
      </c>
      <c r="G26" s="36">
        <v>15</v>
      </c>
      <c r="H26" s="32">
        <f t="shared" si="6"/>
        <v>16</v>
      </c>
      <c r="I26" s="2">
        <v>0</v>
      </c>
      <c r="J26" s="36">
        <v>16</v>
      </c>
      <c r="K26" s="32">
        <f t="shared" si="0"/>
        <v>23</v>
      </c>
      <c r="L26" s="2">
        <v>0</v>
      </c>
      <c r="M26" s="36">
        <v>23</v>
      </c>
      <c r="N26" s="32">
        <f t="shared" si="7"/>
        <v>25</v>
      </c>
      <c r="O26" s="2">
        <v>0</v>
      </c>
      <c r="P26" s="36">
        <v>25</v>
      </c>
      <c r="Q26" s="32">
        <f t="shared" si="1"/>
        <v>23</v>
      </c>
      <c r="R26" s="2">
        <v>0</v>
      </c>
      <c r="S26" s="36">
        <v>23</v>
      </c>
      <c r="T26" s="32">
        <f t="shared" si="2"/>
        <v>15</v>
      </c>
      <c r="U26" s="2">
        <v>0</v>
      </c>
      <c r="V26" s="40">
        <v>15</v>
      </c>
      <c r="W26" s="1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 thickBot="1">
      <c r="A27" s="20" t="s">
        <v>23</v>
      </c>
      <c r="B27" s="26">
        <f t="shared" si="3"/>
        <v>721</v>
      </c>
      <c r="C27" s="10">
        <f t="shared" si="4"/>
        <v>13</v>
      </c>
      <c r="D27" s="29">
        <f t="shared" si="5"/>
        <v>708</v>
      </c>
      <c r="E27" s="33">
        <f t="shared" si="8"/>
        <v>167</v>
      </c>
      <c r="F27" s="10">
        <v>8</v>
      </c>
      <c r="G27" s="37">
        <v>159</v>
      </c>
      <c r="H27" s="33">
        <f t="shared" si="6"/>
        <v>136</v>
      </c>
      <c r="I27" s="10">
        <v>0</v>
      </c>
      <c r="J27" s="37">
        <v>136</v>
      </c>
      <c r="K27" s="33">
        <f t="shared" si="0"/>
        <v>127</v>
      </c>
      <c r="L27" s="10">
        <v>2</v>
      </c>
      <c r="M27" s="37">
        <v>125</v>
      </c>
      <c r="N27" s="33">
        <f t="shared" si="7"/>
        <v>135</v>
      </c>
      <c r="O27" s="10">
        <v>1</v>
      </c>
      <c r="P27" s="37">
        <v>134</v>
      </c>
      <c r="Q27" s="33">
        <f t="shared" si="1"/>
        <v>82</v>
      </c>
      <c r="R27" s="10">
        <v>0</v>
      </c>
      <c r="S27" s="37">
        <v>82</v>
      </c>
      <c r="T27" s="33">
        <f t="shared" si="2"/>
        <v>74</v>
      </c>
      <c r="U27" s="10">
        <v>2</v>
      </c>
      <c r="V27" s="41">
        <v>72</v>
      </c>
      <c r="W27" s="1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3.5">
      <c r="A28" s="21" t="s">
        <v>85</v>
      </c>
      <c r="B28" s="23">
        <v>3015</v>
      </c>
      <c r="C28" s="11">
        <v>66</v>
      </c>
      <c r="D28" s="42">
        <v>2949</v>
      </c>
      <c r="E28" s="31">
        <v>723</v>
      </c>
      <c r="F28" s="11">
        <v>17</v>
      </c>
      <c r="G28" s="38">
        <v>706</v>
      </c>
      <c r="H28" s="42">
        <v>540</v>
      </c>
      <c r="I28" s="11">
        <v>28</v>
      </c>
      <c r="J28" s="42">
        <v>512</v>
      </c>
      <c r="K28" s="31">
        <v>504</v>
      </c>
      <c r="L28" s="11">
        <v>9</v>
      </c>
      <c r="M28" s="38">
        <v>495</v>
      </c>
      <c r="N28" s="42">
        <v>552</v>
      </c>
      <c r="O28" s="11">
        <v>8</v>
      </c>
      <c r="P28" s="42">
        <v>544</v>
      </c>
      <c r="Q28" s="31">
        <v>394</v>
      </c>
      <c r="R28" s="11">
        <v>1</v>
      </c>
      <c r="S28" s="38">
        <v>393</v>
      </c>
      <c r="T28" s="42">
        <v>302</v>
      </c>
      <c r="U28" s="11">
        <v>3</v>
      </c>
      <c r="V28" s="43">
        <v>299</v>
      </c>
      <c r="W28" s="1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3.5">
      <c r="A29" s="60" t="s">
        <v>24</v>
      </c>
      <c r="B29" s="54">
        <f t="shared" si="3"/>
        <v>850</v>
      </c>
      <c r="C29" s="55">
        <f t="shared" si="4"/>
        <v>12</v>
      </c>
      <c r="D29" s="56">
        <f t="shared" si="5"/>
        <v>838</v>
      </c>
      <c r="E29" s="57">
        <f t="shared" si="8"/>
        <v>208</v>
      </c>
      <c r="F29" s="55">
        <v>4</v>
      </c>
      <c r="G29" s="58">
        <v>204</v>
      </c>
      <c r="H29" s="57">
        <f t="shared" si="6"/>
        <v>151</v>
      </c>
      <c r="I29" s="55">
        <v>3</v>
      </c>
      <c r="J29" s="58">
        <v>148</v>
      </c>
      <c r="K29" s="57">
        <f t="shared" si="0"/>
        <v>141</v>
      </c>
      <c r="L29" s="55">
        <v>2</v>
      </c>
      <c r="M29" s="58">
        <v>139</v>
      </c>
      <c r="N29" s="57">
        <f t="shared" si="7"/>
        <v>143</v>
      </c>
      <c r="O29" s="55">
        <v>2</v>
      </c>
      <c r="P29" s="58">
        <v>141</v>
      </c>
      <c r="Q29" s="57">
        <f t="shared" si="1"/>
        <v>115</v>
      </c>
      <c r="R29" s="55">
        <v>0</v>
      </c>
      <c r="S29" s="58">
        <v>115</v>
      </c>
      <c r="T29" s="57">
        <f t="shared" si="2"/>
        <v>92</v>
      </c>
      <c r="U29" s="55">
        <v>1</v>
      </c>
      <c r="V29" s="61">
        <v>91</v>
      </c>
      <c r="W29" s="1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3.5">
      <c r="A30" s="19" t="s">
        <v>25</v>
      </c>
      <c r="B30" s="25">
        <f t="shared" si="3"/>
        <v>187</v>
      </c>
      <c r="C30" s="2">
        <f t="shared" si="4"/>
        <v>0</v>
      </c>
      <c r="D30" s="28">
        <f t="shared" si="5"/>
        <v>187</v>
      </c>
      <c r="E30" s="32">
        <f t="shared" si="8"/>
        <v>43</v>
      </c>
      <c r="F30" s="2">
        <v>0</v>
      </c>
      <c r="G30" s="36">
        <v>43</v>
      </c>
      <c r="H30" s="32">
        <f t="shared" si="6"/>
        <v>25</v>
      </c>
      <c r="I30" s="2">
        <v>0</v>
      </c>
      <c r="J30" s="36">
        <v>25</v>
      </c>
      <c r="K30" s="32">
        <f t="shared" si="0"/>
        <v>42</v>
      </c>
      <c r="L30" s="2">
        <v>0</v>
      </c>
      <c r="M30" s="36">
        <v>42</v>
      </c>
      <c r="N30" s="32">
        <f t="shared" si="7"/>
        <v>28</v>
      </c>
      <c r="O30" s="2">
        <v>0</v>
      </c>
      <c r="P30" s="36">
        <v>28</v>
      </c>
      <c r="Q30" s="32">
        <f t="shared" si="1"/>
        <v>28</v>
      </c>
      <c r="R30" s="2">
        <v>0</v>
      </c>
      <c r="S30" s="36">
        <v>28</v>
      </c>
      <c r="T30" s="32">
        <f t="shared" si="2"/>
        <v>21</v>
      </c>
      <c r="U30" s="2">
        <v>0</v>
      </c>
      <c r="V30" s="40">
        <v>21</v>
      </c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3.5">
      <c r="A31" s="19" t="s">
        <v>26</v>
      </c>
      <c r="B31" s="25">
        <f t="shared" si="3"/>
        <v>557</v>
      </c>
      <c r="C31" s="2">
        <f t="shared" si="4"/>
        <v>16</v>
      </c>
      <c r="D31" s="28">
        <f t="shared" si="5"/>
        <v>541</v>
      </c>
      <c r="E31" s="32">
        <f t="shared" si="8"/>
        <v>149</v>
      </c>
      <c r="F31" s="2">
        <v>3</v>
      </c>
      <c r="G31" s="36">
        <v>146</v>
      </c>
      <c r="H31" s="32">
        <f t="shared" si="6"/>
        <v>105</v>
      </c>
      <c r="I31" s="2">
        <v>9</v>
      </c>
      <c r="J31" s="36">
        <v>96</v>
      </c>
      <c r="K31" s="32">
        <f t="shared" si="0"/>
        <v>90</v>
      </c>
      <c r="L31" s="2">
        <v>1</v>
      </c>
      <c r="M31" s="36">
        <v>89</v>
      </c>
      <c r="N31" s="32">
        <f t="shared" si="7"/>
        <v>115</v>
      </c>
      <c r="O31" s="2">
        <v>2</v>
      </c>
      <c r="P31" s="36">
        <v>113</v>
      </c>
      <c r="Q31" s="32">
        <f t="shared" si="1"/>
        <v>50</v>
      </c>
      <c r="R31" s="2">
        <v>0</v>
      </c>
      <c r="S31" s="36">
        <v>50</v>
      </c>
      <c r="T31" s="32">
        <f t="shared" si="2"/>
        <v>48</v>
      </c>
      <c r="U31" s="2">
        <v>1</v>
      </c>
      <c r="V31" s="40">
        <v>47</v>
      </c>
      <c r="W31" s="1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3.5">
      <c r="A32" s="19" t="s">
        <v>27</v>
      </c>
      <c r="B32" s="25">
        <f t="shared" si="3"/>
        <v>781</v>
      </c>
      <c r="C32" s="2">
        <f t="shared" si="4"/>
        <v>26</v>
      </c>
      <c r="D32" s="28">
        <f t="shared" si="5"/>
        <v>755</v>
      </c>
      <c r="E32" s="32">
        <f t="shared" si="8"/>
        <v>189</v>
      </c>
      <c r="F32" s="2">
        <v>8</v>
      </c>
      <c r="G32" s="36">
        <v>181</v>
      </c>
      <c r="H32" s="32">
        <f t="shared" si="6"/>
        <v>154</v>
      </c>
      <c r="I32" s="2">
        <v>11</v>
      </c>
      <c r="J32" s="36">
        <v>143</v>
      </c>
      <c r="K32" s="32">
        <f t="shared" si="0"/>
        <v>116</v>
      </c>
      <c r="L32" s="2">
        <v>2</v>
      </c>
      <c r="M32" s="36">
        <v>114</v>
      </c>
      <c r="N32" s="32">
        <f t="shared" si="7"/>
        <v>144</v>
      </c>
      <c r="O32" s="2">
        <v>3</v>
      </c>
      <c r="P32" s="36">
        <v>141</v>
      </c>
      <c r="Q32" s="32">
        <f t="shared" si="1"/>
        <v>111</v>
      </c>
      <c r="R32" s="2">
        <v>1</v>
      </c>
      <c r="S32" s="36">
        <v>110</v>
      </c>
      <c r="T32" s="32">
        <f t="shared" si="2"/>
        <v>67</v>
      </c>
      <c r="U32" s="2">
        <v>1</v>
      </c>
      <c r="V32" s="40">
        <v>66</v>
      </c>
      <c r="W32" s="1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 thickBot="1">
      <c r="A33" s="20" t="s">
        <v>28</v>
      </c>
      <c r="B33" s="26">
        <f t="shared" si="3"/>
        <v>640</v>
      </c>
      <c r="C33" s="10">
        <f t="shared" si="4"/>
        <v>12</v>
      </c>
      <c r="D33" s="29">
        <f t="shared" si="5"/>
        <v>628</v>
      </c>
      <c r="E33" s="33">
        <f t="shared" si="8"/>
        <v>134</v>
      </c>
      <c r="F33" s="10">
        <v>2</v>
      </c>
      <c r="G33" s="37">
        <v>132</v>
      </c>
      <c r="H33" s="33">
        <f t="shared" si="6"/>
        <v>105</v>
      </c>
      <c r="I33" s="10">
        <v>5</v>
      </c>
      <c r="J33" s="37">
        <v>100</v>
      </c>
      <c r="K33" s="33">
        <f t="shared" si="0"/>
        <v>115</v>
      </c>
      <c r="L33" s="10">
        <v>4</v>
      </c>
      <c r="M33" s="37">
        <v>111</v>
      </c>
      <c r="N33" s="33">
        <f t="shared" si="7"/>
        <v>122</v>
      </c>
      <c r="O33" s="10">
        <v>1</v>
      </c>
      <c r="P33" s="37">
        <v>121</v>
      </c>
      <c r="Q33" s="33">
        <f t="shared" si="1"/>
        <v>90</v>
      </c>
      <c r="R33" s="10">
        <v>0</v>
      </c>
      <c r="S33" s="37">
        <v>90</v>
      </c>
      <c r="T33" s="33">
        <f t="shared" si="2"/>
        <v>74</v>
      </c>
      <c r="U33" s="10">
        <v>0</v>
      </c>
      <c r="V33" s="41">
        <v>74</v>
      </c>
      <c r="W33" s="1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3.5">
      <c r="A34" s="21" t="s">
        <v>86</v>
      </c>
      <c r="B34" s="23">
        <v>2113</v>
      </c>
      <c r="C34" s="11">
        <v>44</v>
      </c>
      <c r="D34" s="24">
        <v>2069</v>
      </c>
      <c r="E34" s="31">
        <v>592</v>
      </c>
      <c r="F34" s="11">
        <v>17</v>
      </c>
      <c r="G34" s="38">
        <v>575</v>
      </c>
      <c r="H34" s="31">
        <v>370</v>
      </c>
      <c r="I34" s="11">
        <v>14</v>
      </c>
      <c r="J34" s="38">
        <v>356</v>
      </c>
      <c r="K34" s="31">
        <v>328</v>
      </c>
      <c r="L34" s="11">
        <v>7</v>
      </c>
      <c r="M34" s="38">
        <v>321</v>
      </c>
      <c r="N34" s="31">
        <v>359</v>
      </c>
      <c r="O34" s="11">
        <v>3</v>
      </c>
      <c r="P34" s="38">
        <v>356</v>
      </c>
      <c r="Q34" s="31">
        <v>257</v>
      </c>
      <c r="R34" s="11">
        <v>0</v>
      </c>
      <c r="S34" s="38">
        <v>257</v>
      </c>
      <c r="T34" s="31">
        <v>207</v>
      </c>
      <c r="U34" s="11">
        <v>3</v>
      </c>
      <c r="V34" s="43">
        <v>204</v>
      </c>
      <c r="W34" s="1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3.5">
      <c r="A35" s="60" t="s">
        <v>29</v>
      </c>
      <c r="B35" s="54">
        <f t="shared" si="3"/>
        <v>340</v>
      </c>
      <c r="C35" s="55">
        <f t="shared" si="4"/>
        <v>10</v>
      </c>
      <c r="D35" s="56">
        <f t="shared" si="5"/>
        <v>330</v>
      </c>
      <c r="E35" s="57">
        <f t="shared" si="8"/>
        <v>72</v>
      </c>
      <c r="F35" s="55">
        <v>4</v>
      </c>
      <c r="G35" s="58">
        <v>68</v>
      </c>
      <c r="H35" s="57">
        <f t="shared" si="6"/>
        <v>61</v>
      </c>
      <c r="I35" s="55">
        <v>4</v>
      </c>
      <c r="J35" s="58">
        <v>57</v>
      </c>
      <c r="K35" s="57">
        <f t="shared" si="0"/>
        <v>59</v>
      </c>
      <c r="L35" s="55">
        <v>1</v>
      </c>
      <c r="M35" s="58">
        <v>58</v>
      </c>
      <c r="N35" s="57">
        <f t="shared" si="7"/>
        <v>60</v>
      </c>
      <c r="O35" s="55">
        <v>1</v>
      </c>
      <c r="P35" s="58">
        <v>59</v>
      </c>
      <c r="Q35" s="57">
        <f t="shared" si="1"/>
        <v>53</v>
      </c>
      <c r="R35" s="55">
        <v>0</v>
      </c>
      <c r="S35" s="58">
        <v>53</v>
      </c>
      <c r="T35" s="57">
        <f t="shared" si="2"/>
        <v>35</v>
      </c>
      <c r="U35" s="55">
        <v>0</v>
      </c>
      <c r="V35" s="61">
        <v>35</v>
      </c>
      <c r="W35" s="1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3.5">
      <c r="A36" s="19" t="s">
        <v>30</v>
      </c>
      <c r="B36" s="25">
        <f t="shared" si="3"/>
        <v>84</v>
      </c>
      <c r="C36" s="2">
        <f t="shared" si="4"/>
        <v>1</v>
      </c>
      <c r="D36" s="28">
        <f t="shared" si="5"/>
        <v>83</v>
      </c>
      <c r="E36" s="32">
        <f t="shared" si="8"/>
        <v>17</v>
      </c>
      <c r="F36" s="2">
        <v>1</v>
      </c>
      <c r="G36" s="36">
        <v>16</v>
      </c>
      <c r="H36" s="32">
        <f t="shared" si="6"/>
        <v>17</v>
      </c>
      <c r="I36" s="2">
        <v>0</v>
      </c>
      <c r="J36" s="36">
        <v>17</v>
      </c>
      <c r="K36" s="32">
        <f t="shared" si="0"/>
        <v>11</v>
      </c>
      <c r="L36" s="2">
        <v>0</v>
      </c>
      <c r="M36" s="36">
        <v>11</v>
      </c>
      <c r="N36" s="32">
        <f t="shared" si="7"/>
        <v>15</v>
      </c>
      <c r="O36" s="2">
        <v>0</v>
      </c>
      <c r="P36" s="36">
        <v>15</v>
      </c>
      <c r="Q36" s="32">
        <f t="shared" si="1"/>
        <v>13</v>
      </c>
      <c r="R36" s="2">
        <v>0</v>
      </c>
      <c r="S36" s="36">
        <v>13</v>
      </c>
      <c r="T36" s="32">
        <f t="shared" si="2"/>
        <v>11</v>
      </c>
      <c r="U36" s="2">
        <v>0</v>
      </c>
      <c r="V36" s="40">
        <v>11</v>
      </c>
      <c r="W36" s="1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3.5">
      <c r="A37" s="19" t="s">
        <v>31</v>
      </c>
      <c r="B37" s="25">
        <f t="shared" si="3"/>
        <v>185</v>
      </c>
      <c r="C37" s="2">
        <f t="shared" si="4"/>
        <v>2</v>
      </c>
      <c r="D37" s="28">
        <f t="shared" si="5"/>
        <v>183</v>
      </c>
      <c r="E37" s="32">
        <f t="shared" si="8"/>
        <v>89</v>
      </c>
      <c r="F37" s="2">
        <v>1</v>
      </c>
      <c r="G37" s="36">
        <v>88</v>
      </c>
      <c r="H37" s="32">
        <f t="shared" si="6"/>
        <v>24</v>
      </c>
      <c r="I37" s="2">
        <v>1</v>
      </c>
      <c r="J37" s="36">
        <v>23</v>
      </c>
      <c r="K37" s="32">
        <f t="shared" si="0"/>
        <v>19</v>
      </c>
      <c r="L37" s="2">
        <v>0</v>
      </c>
      <c r="M37" s="36">
        <v>19</v>
      </c>
      <c r="N37" s="32">
        <f t="shared" si="7"/>
        <v>22</v>
      </c>
      <c r="O37" s="2">
        <v>0</v>
      </c>
      <c r="P37" s="36">
        <v>22</v>
      </c>
      <c r="Q37" s="32">
        <f t="shared" si="1"/>
        <v>18</v>
      </c>
      <c r="R37" s="2">
        <v>0</v>
      </c>
      <c r="S37" s="36">
        <v>18</v>
      </c>
      <c r="T37" s="32">
        <f t="shared" si="2"/>
        <v>13</v>
      </c>
      <c r="U37" s="2">
        <v>0</v>
      </c>
      <c r="V37" s="40">
        <v>13</v>
      </c>
      <c r="W37" s="1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3.5">
      <c r="A38" s="19" t="s">
        <v>32</v>
      </c>
      <c r="B38" s="25">
        <f t="shared" si="3"/>
        <v>369</v>
      </c>
      <c r="C38" s="2">
        <f t="shared" si="4"/>
        <v>7</v>
      </c>
      <c r="D38" s="28">
        <f t="shared" si="5"/>
        <v>362</v>
      </c>
      <c r="E38" s="32">
        <f t="shared" si="8"/>
        <v>102</v>
      </c>
      <c r="F38" s="2">
        <v>3</v>
      </c>
      <c r="G38" s="36">
        <v>99</v>
      </c>
      <c r="H38" s="32">
        <f t="shared" si="6"/>
        <v>64</v>
      </c>
      <c r="I38" s="2">
        <v>3</v>
      </c>
      <c r="J38" s="36">
        <v>61</v>
      </c>
      <c r="K38" s="32">
        <f t="shared" si="0"/>
        <v>52</v>
      </c>
      <c r="L38" s="2">
        <v>1</v>
      </c>
      <c r="M38" s="36">
        <v>51</v>
      </c>
      <c r="N38" s="32">
        <f t="shared" si="7"/>
        <v>56</v>
      </c>
      <c r="O38" s="2">
        <v>0</v>
      </c>
      <c r="P38" s="36">
        <v>56</v>
      </c>
      <c r="Q38" s="32">
        <f t="shared" si="1"/>
        <v>50</v>
      </c>
      <c r="R38" s="2">
        <v>0</v>
      </c>
      <c r="S38" s="36">
        <v>50</v>
      </c>
      <c r="T38" s="32">
        <f t="shared" si="2"/>
        <v>45</v>
      </c>
      <c r="U38" s="2">
        <v>0</v>
      </c>
      <c r="V38" s="40">
        <v>45</v>
      </c>
      <c r="W38" s="1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3.5">
      <c r="A39" s="19" t="s">
        <v>33</v>
      </c>
      <c r="B39" s="25">
        <f t="shared" si="3"/>
        <v>394</v>
      </c>
      <c r="C39" s="2">
        <f t="shared" si="4"/>
        <v>14</v>
      </c>
      <c r="D39" s="28">
        <f t="shared" si="5"/>
        <v>380</v>
      </c>
      <c r="E39" s="32">
        <f t="shared" si="8"/>
        <v>116</v>
      </c>
      <c r="F39" s="2">
        <v>1</v>
      </c>
      <c r="G39" s="36">
        <v>115</v>
      </c>
      <c r="H39" s="32">
        <f t="shared" si="6"/>
        <v>77</v>
      </c>
      <c r="I39" s="2">
        <v>6</v>
      </c>
      <c r="J39" s="36">
        <v>71</v>
      </c>
      <c r="K39" s="32">
        <f t="shared" si="0"/>
        <v>61</v>
      </c>
      <c r="L39" s="2">
        <v>3</v>
      </c>
      <c r="M39" s="36">
        <v>58</v>
      </c>
      <c r="N39" s="32">
        <f t="shared" si="7"/>
        <v>67</v>
      </c>
      <c r="O39" s="2">
        <v>1</v>
      </c>
      <c r="P39" s="36">
        <v>66</v>
      </c>
      <c r="Q39" s="32">
        <f t="shared" si="1"/>
        <v>41</v>
      </c>
      <c r="R39" s="2">
        <v>0</v>
      </c>
      <c r="S39" s="36">
        <v>41</v>
      </c>
      <c r="T39" s="32">
        <f t="shared" si="2"/>
        <v>32</v>
      </c>
      <c r="U39" s="2">
        <v>3</v>
      </c>
      <c r="V39" s="40">
        <v>29</v>
      </c>
      <c r="W39" s="1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3.5">
      <c r="A40" s="19" t="s">
        <v>34</v>
      </c>
      <c r="B40" s="25">
        <f t="shared" si="3"/>
        <v>292</v>
      </c>
      <c r="C40" s="2">
        <f t="shared" si="4"/>
        <v>6</v>
      </c>
      <c r="D40" s="28">
        <f t="shared" si="5"/>
        <v>286</v>
      </c>
      <c r="E40" s="32">
        <f t="shared" si="8"/>
        <v>69</v>
      </c>
      <c r="F40" s="2">
        <v>4</v>
      </c>
      <c r="G40" s="36">
        <v>65</v>
      </c>
      <c r="H40" s="32">
        <f t="shared" si="6"/>
        <v>55</v>
      </c>
      <c r="I40" s="2">
        <v>0</v>
      </c>
      <c r="J40" s="36">
        <v>55</v>
      </c>
      <c r="K40" s="32">
        <f aca="true" t="shared" si="9" ref="K40:K76">L40+M40</f>
        <v>54</v>
      </c>
      <c r="L40" s="2">
        <v>1</v>
      </c>
      <c r="M40" s="36">
        <v>53</v>
      </c>
      <c r="N40" s="32">
        <f t="shared" si="7"/>
        <v>60</v>
      </c>
      <c r="O40" s="2">
        <v>1</v>
      </c>
      <c r="P40" s="36">
        <v>59</v>
      </c>
      <c r="Q40" s="32">
        <f t="shared" si="1"/>
        <v>29</v>
      </c>
      <c r="R40" s="2">
        <v>0</v>
      </c>
      <c r="S40" s="36">
        <v>29</v>
      </c>
      <c r="T40" s="32">
        <f t="shared" si="2"/>
        <v>25</v>
      </c>
      <c r="U40" s="2">
        <v>0</v>
      </c>
      <c r="V40" s="40">
        <v>25</v>
      </c>
      <c r="W40" s="1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 thickBot="1">
      <c r="A41" s="20" t="s">
        <v>35</v>
      </c>
      <c r="B41" s="26">
        <f t="shared" si="3"/>
        <v>449</v>
      </c>
      <c r="C41" s="10">
        <f t="shared" si="4"/>
        <v>4</v>
      </c>
      <c r="D41" s="29">
        <f t="shared" si="5"/>
        <v>445</v>
      </c>
      <c r="E41" s="33">
        <f t="shared" si="8"/>
        <v>127</v>
      </c>
      <c r="F41" s="10">
        <v>3</v>
      </c>
      <c r="G41" s="37">
        <v>124</v>
      </c>
      <c r="H41" s="33">
        <f t="shared" si="6"/>
        <v>72</v>
      </c>
      <c r="I41" s="10">
        <v>0</v>
      </c>
      <c r="J41" s="37">
        <v>72</v>
      </c>
      <c r="K41" s="33">
        <f t="shared" si="9"/>
        <v>72</v>
      </c>
      <c r="L41" s="10">
        <v>1</v>
      </c>
      <c r="M41" s="37">
        <v>71</v>
      </c>
      <c r="N41" s="33">
        <f t="shared" si="7"/>
        <v>79</v>
      </c>
      <c r="O41" s="10">
        <v>0</v>
      </c>
      <c r="P41" s="37">
        <v>79</v>
      </c>
      <c r="Q41" s="33">
        <f t="shared" si="1"/>
        <v>53</v>
      </c>
      <c r="R41" s="10">
        <v>0</v>
      </c>
      <c r="S41" s="37">
        <v>53</v>
      </c>
      <c r="T41" s="33">
        <f t="shared" si="2"/>
        <v>46</v>
      </c>
      <c r="U41" s="10">
        <v>0</v>
      </c>
      <c r="V41" s="41">
        <v>46</v>
      </c>
      <c r="W41" s="1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3.5">
      <c r="A42" s="21" t="s">
        <v>87</v>
      </c>
      <c r="B42" s="23">
        <v>2393</v>
      </c>
      <c r="C42" s="11">
        <v>53</v>
      </c>
      <c r="D42" s="24">
        <v>2340</v>
      </c>
      <c r="E42" s="31">
        <v>559</v>
      </c>
      <c r="F42" s="11">
        <v>28</v>
      </c>
      <c r="G42" s="38">
        <v>531</v>
      </c>
      <c r="H42" s="31">
        <v>415</v>
      </c>
      <c r="I42" s="11">
        <v>9</v>
      </c>
      <c r="J42" s="38">
        <v>406</v>
      </c>
      <c r="K42" s="31">
        <v>411</v>
      </c>
      <c r="L42" s="11">
        <v>4</v>
      </c>
      <c r="M42" s="38">
        <v>407</v>
      </c>
      <c r="N42" s="31">
        <v>445</v>
      </c>
      <c r="O42" s="11">
        <v>5</v>
      </c>
      <c r="P42" s="38">
        <v>440</v>
      </c>
      <c r="Q42" s="31">
        <v>312</v>
      </c>
      <c r="R42" s="11">
        <v>4</v>
      </c>
      <c r="S42" s="38">
        <v>308</v>
      </c>
      <c r="T42" s="31">
        <v>251</v>
      </c>
      <c r="U42" s="11">
        <v>3</v>
      </c>
      <c r="V42" s="43">
        <v>248</v>
      </c>
      <c r="W42" s="1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3.5">
      <c r="A43" s="60" t="s">
        <v>36</v>
      </c>
      <c r="B43" s="54">
        <f t="shared" si="3"/>
        <v>420</v>
      </c>
      <c r="C43" s="55">
        <f t="shared" si="4"/>
        <v>3</v>
      </c>
      <c r="D43" s="56">
        <f t="shared" si="5"/>
        <v>417</v>
      </c>
      <c r="E43" s="57">
        <f t="shared" si="8"/>
        <v>97</v>
      </c>
      <c r="F43" s="55">
        <v>2</v>
      </c>
      <c r="G43" s="58">
        <v>95</v>
      </c>
      <c r="H43" s="57">
        <f t="shared" si="6"/>
        <v>71</v>
      </c>
      <c r="I43" s="55">
        <v>0</v>
      </c>
      <c r="J43" s="58">
        <v>71</v>
      </c>
      <c r="K43" s="57">
        <f t="shared" si="9"/>
        <v>72</v>
      </c>
      <c r="L43" s="55">
        <v>0</v>
      </c>
      <c r="M43" s="58">
        <v>72</v>
      </c>
      <c r="N43" s="57">
        <f t="shared" si="7"/>
        <v>82</v>
      </c>
      <c r="O43" s="55">
        <v>0</v>
      </c>
      <c r="P43" s="58">
        <v>82</v>
      </c>
      <c r="Q43" s="57">
        <f t="shared" si="1"/>
        <v>55</v>
      </c>
      <c r="R43" s="55">
        <v>0</v>
      </c>
      <c r="S43" s="58">
        <v>55</v>
      </c>
      <c r="T43" s="57">
        <f t="shared" si="2"/>
        <v>43</v>
      </c>
      <c r="U43" s="55">
        <v>1</v>
      </c>
      <c r="V43" s="61">
        <v>42</v>
      </c>
      <c r="W43" s="1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3.5">
      <c r="A44" s="19" t="s">
        <v>37</v>
      </c>
      <c r="B44" s="25">
        <f t="shared" si="3"/>
        <v>942</v>
      </c>
      <c r="C44" s="2">
        <f t="shared" si="4"/>
        <v>18</v>
      </c>
      <c r="D44" s="28">
        <f t="shared" si="5"/>
        <v>924</v>
      </c>
      <c r="E44" s="32">
        <f t="shared" si="8"/>
        <v>222</v>
      </c>
      <c r="F44" s="2">
        <v>9</v>
      </c>
      <c r="G44" s="36">
        <v>213</v>
      </c>
      <c r="H44" s="32">
        <f t="shared" si="6"/>
        <v>161</v>
      </c>
      <c r="I44" s="2">
        <v>2</v>
      </c>
      <c r="J44" s="36">
        <v>159</v>
      </c>
      <c r="K44" s="32">
        <f t="shared" si="9"/>
        <v>149</v>
      </c>
      <c r="L44" s="2">
        <v>3</v>
      </c>
      <c r="M44" s="36">
        <v>146</v>
      </c>
      <c r="N44" s="32">
        <f t="shared" si="7"/>
        <v>184</v>
      </c>
      <c r="O44" s="2">
        <v>2</v>
      </c>
      <c r="P44" s="36">
        <v>182</v>
      </c>
      <c r="Q44" s="32">
        <f t="shared" si="1"/>
        <v>129</v>
      </c>
      <c r="R44" s="2">
        <v>2</v>
      </c>
      <c r="S44" s="36">
        <v>127</v>
      </c>
      <c r="T44" s="32">
        <f t="shared" si="2"/>
        <v>97</v>
      </c>
      <c r="U44" s="2">
        <v>0</v>
      </c>
      <c r="V44" s="40">
        <v>97</v>
      </c>
      <c r="W44" s="1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3.5">
      <c r="A45" s="19" t="s">
        <v>38</v>
      </c>
      <c r="B45" s="25">
        <f t="shared" si="3"/>
        <v>451</v>
      </c>
      <c r="C45" s="2">
        <f t="shared" si="4"/>
        <v>15</v>
      </c>
      <c r="D45" s="28">
        <f t="shared" si="5"/>
        <v>436</v>
      </c>
      <c r="E45" s="32">
        <f t="shared" si="8"/>
        <v>104</v>
      </c>
      <c r="F45" s="2">
        <v>10</v>
      </c>
      <c r="G45" s="36">
        <v>94</v>
      </c>
      <c r="H45" s="32">
        <f t="shared" si="6"/>
        <v>93</v>
      </c>
      <c r="I45" s="2">
        <v>3</v>
      </c>
      <c r="J45" s="36">
        <v>90</v>
      </c>
      <c r="K45" s="32">
        <f t="shared" si="9"/>
        <v>76</v>
      </c>
      <c r="L45" s="2">
        <v>0</v>
      </c>
      <c r="M45" s="36">
        <v>76</v>
      </c>
      <c r="N45" s="32">
        <f t="shared" si="7"/>
        <v>74</v>
      </c>
      <c r="O45" s="2">
        <v>1</v>
      </c>
      <c r="P45" s="36">
        <v>73</v>
      </c>
      <c r="Q45" s="32">
        <f t="shared" si="1"/>
        <v>57</v>
      </c>
      <c r="R45" s="2">
        <v>0</v>
      </c>
      <c r="S45" s="36">
        <v>57</v>
      </c>
      <c r="T45" s="32">
        <f t="shared" si="2"/>
        <v>47</v>
      </c>
      <c r="U45" s="2">
        <v>1</v>
      </c>
      <c r="V45" s="40">
        <v>46</v>
      </c>
      <c r="W45" s="1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 thickBot="1">
      <c r="A46" s="20" t="s">
        <v>39</v>
      </c>
      <c r="B46" s="26">
        <f t="shared" si="3"/>
        <v>580</v>
      </c>
      <c r="C46" s="10">
        <f t="shared" si="4"/>
        <v>17</v>
      </c>
      <c r="D46" s="29">
        <f t="shared" si="5"/>
        <v>563</v>
      </c>
      <c r="E46" s="33">
        <f t="shared" si="8"/>
        <v>136</v>
      </c>
      <c r="F46" s="10">
        <v>7</v>
      </c>
      <c r="G46" s="37">
        <v>129</v>
      </c>
      <c r="H46" s="33">
        <f t="shared" si="6"/>
        <v>90</v>
      </c>
      <c r="I46" s="10">
        <v>4</v>
      </c>
      <c r="J46" s="37">
        <v>86</v>
      </c>
      <c r="K46" s="33">
        <f t="shared" si="9"/>
        <v>114</v>
      </c>
      <c r="L46" s="10">
        <v>1</v>
      </c>
      <c r="M46" s="37">
        <v>113</v>
      </c>
      <c r="N46" s="33">
        <f t="shared" si="7"/>
        <v>105</v>
      </c>
      <c r="O46" s="10">
        <v>2</v>
      </c>
      <c r="P46" s="37">
        <v>103</v>
      </c>
      <c r="Q46" s="33">
        <f t="shared" si="1"/>
        <v>71</v>
      </c>
      <c r="R46" s="10">
        <v>2</v>
      </c>
      <c r="S46" s="37">
        <v>69</v>
      </c>
      <c r="T46" s="33">
        <f t="shared" si="2"/>
        <v>64</v>
      </c>
      <c r="U46" s="10">
        <v>1</v>
      </c>
      <c r="V46" s="41">
        <v>63</v>
      </c>
      <c r="W46" s="1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3.5">
      <c r="A47" s="21" t="s">
        <v>88</v>
      </c>
      <c r="B47" s="23">
        <v>1582</v>
      </c>
      <c r="C47" s="11">
        <v>30</v>
      </c>
      <c r="D47" s="24">
        <v>1552</v>
      </c>
      <c r="E47" s="31">
        <v>336</v>
      </c>
      <c r="F47" s="11">
        <v>7</v>
      </c>
      <c r="G47" s="38">
        <v>329</v>
      </c>
      <c r="H47" s="31">
        <v>276</v>
      </c>
      <c r="I47" s="11">
        <v>9</v>
      </c>
      <c r="J47" s="38">
        <v>267</v>
      </c>
      <c r="K47" s="31">
        <v>278</v>
      </c>
      <c r="L47" s="11">
        <v>5</v>
      </c>
      <c r="M47" s="38">
        <v>273</v>
      </c>
      <c r="N47" s="31">
        <v>300</v>
      </c>
      <c r="O47" s="11">
        <v>5</v>
      </c>
      <c r="P47" s="38">
        <v>295</v>
      </c>
      <c r="Q47" s="31">
        <v>193</v>
      </c>
      <c r="R47" s="11">
        <v>1</v>
      </c>
      <c r="S47" s="38">
        <v>192</v>
      </c>
      <c r="T47" s="31">
        <v>199</v>
      </c>
      <c r="U47" s="11">
        <v>3</v>
      </c>
      <c r="V47" s="43">
        <v>196</v>
      </c>
      <c r="W47" s="1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3.5">
      <c r="A48" s="60" t="s">
        <v>40</v>
      </c>
      <c r="B48" s="54">
        <f t="shared" si="3"/>
        <v>328</v>
      </c>
      <c r="C48" s="55">
        <f t="shared" si="4"/>
        <v>7</v>
      </c>
      <c r="D48" s="56">
        <f t="shared" si="5"/>
        <v>321</v>
      </c>
      <c r="E48" s="57">
        <f t="shared" si="8"/>
        <v>76</v>
      </c>
      <c r="F48" s="55">
        <v>1</v>
      </c>
      <c r="G48" s="58">
        <v>75</v>
      </c>
      <c r="H48" s="57">
        <f t="shared" si="6"/>
        <v>56</v>
      </c>
      <c r="I48" s="55">
        <v>1</v>
      </c>
      <c r="J48" s="58">
        <v>55</v>
      </c>
      <c r="K48" s="57">
        <f t="shared" si="9"/>
        <v>63</v>
      </c>
      <c r="L48" s="55">
        <v>1</v>
      </c>
      <c r="M48" s="58">
        <v>62</v>
      </c>
      <c r="N48" s="57">
        <f t="shared" si="7"/>
        <v>58</v>
      </c>
      <c r="O48" s="55">
        <v>4</v>
      </c>
      <c r="P48" s="58">
        <v>54</v>
      </c>
      <c r="Q48" s="57">
        <f t="shared" si="1"/>
        <v>38</v>
      </c>
      <c r="R48" s="55">
        <v>0</v>
      </c>
      <c r="S48" s="58">
        <v>38</v>
      </c>
      <c r="T48" s="57">
        <f t="shared" si="2"/>
        <v>37</v>
      </c>
      <c r="U48" s="55">
        <v>0</v>
      </c>
      <c r="V48" s="61">
        <v>37</v>
      </c>
      <c r="W48" s="1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3.5">
      <c r="A49" s="19" t="s">
        <v>41</v>
      </c>
      <c r="B49" s="25">
        <f t="shared" si="3"/>
        <v>289</v>
      </c>
      <c r="C49" s="2">
        <f t="shared" si="4"/>
        <v>6</v>
      </c>
      <c r="D49" s="28">
        <f t="shared" si="5"/>
        <v>283</v>
      </c>
      <c r="E49" s="32">
        <f t="shared" si="8"/>
        <v>61</v>
      </c>
      <c r="F49" s="2">
        <v>1</v>
      </c>
      <c r="G49" s="36">
        <v>60</v>
      </c>
      <c r="H49" s="32">
        <f t="shared" si="6"/>
        <v>57</v>
      </c>
      <c r="I49" s="2">
        <v>3</v>
      </c>
      <c r="J49" s="36">
        <v>54</v>
      </c>
      <c r="K49" s="32">
        <f t="shared" si="9"/>
        <v>50</v>
      </c>
      <c r="L49" s="2">
        <v>1</v>
      </c>
      <c r="M49" s="36">
        <v>49</v>
      </c>
      <c r="N49" s="32">
        <f t="shared" si="7"/>
        <v>52</v>
      </c>
      <c r="O49" s="2">
        <v>1</v>
      </c>
      <c r="P49" s="36">
        <v>51</v>
      </c>
      <c r="Q49" s="32">
        <f t="shared" si="1"/>
        <v>34</v>
      </c>
      <c r="R49" s="2">
        <v>0</v>
      </c>
      <c r="S49" s="36">
        <v>34</v>
      </c>
      <c r="T49" s="32">
        <f t="shared" si="2"/>
        <v>35</v>
      </c>
      <c r="U49" s="2">
        <v>0</v>
      </c>
      <c r="V49" s="40">
        <v>35</v>
      </c>
      <c r="W49" s="1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>
      <c r="A50" s="19" t="s">
        <v>42</v>
      </c>
      <c r="B50" s="25">
        <f t="shared" si="3"/>
        <v>708</v>
      </c>
      <c r="C50" s="2">
        <f t="shared" si="4"/>
        <v>17</v>
      </c>
      <c r="D50" s="28">
        <f t="shared" si="5"/>
        <v>691</v>
      </c>
      <c r="E50" s="32">
        <f t="shared" si="8"/>
        <v>150</v>
      </c>
      <c r="F50" s="2">
        <v>5</v>
      </c>
      <c r="G50" s="36">
        <v>145</v>
      </c>
      <c r="H50" s="32">
        <f t="shared" si="6"/>
        <v>130</v>
      </c>
      <c r="I50" s="2">
        <v>5</v>
      </c>
      <c r="J50" s="36">
        <v>125</v>
      </c>
      <c r="K50" s="32">
        <f t="shared" si="9"/>
        <v>123</v>
      </c>
      <c r="L50" s="2">
        <v>3</v>
      </c>
      <c r="M50" s="36">
        <v>120</v>
      </c>
      <c r="N50" s="32">
        <f t="shared" si="7"/>
        <v>126</v>
      </c>
      <c r="O50" s="2">
        <v>0</v>
      </c>
      <c r="P50" s="36">
        <v>126</v>
      </c>
      <c r="Q50" s="32">
        <f t="shared" si="1"/>
        <v>93</v>
      </c>
      <c r="R50" s="2">
        <v>1</v>
      </c>
      <c r="S50" s="36">
        <v>92</v>
      </c>
      <c r="T50" s="32">
        <f t="shared" si="2"/>
        <v>86</v>
      </c>
      <c r="U50" s="2">
        <v>3</v>
      </c>
      <c r="V50" s="40">
        <v>83</v>
      </c>
      <c r="W50" s="1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3.5">
      <c r="A51" s="19" t="s">
        <v>43</v>
      </c>
      <c r="B51" s="25">
        <f t="shared" si="3"/>
        <v>132</v>
      </c>
      <c r="C51" s="2">
        <f t="shared" si="4"/>
        <v>0</v>
      </c>
      <c r="D51" s="28">
        <f t="shared" si="5"/>
        <v>132</v>
      </c>
      <c r="E51" s="32">
        <f t="shared" si="8"/>
        <v>27</v>
      </c>
      <c r="F51" s="2">
        <v>0</v>
      </c>
      <c r="G51" s="36">
        <v>27</v>
      </c>
      <c r="H51" s="32">
        <f t="shared" si="6"/>
        <v>20</v>
      </c>
      <c r="I51" s="2">
        <v>0</v>
      </c>
      <c r="J51" s="36">
        <v>20</v>
      </c>
      <c r="K51" s="32">
        <f t="shared" si="9"/>
        <v>18</v>
      </c>
      <c r="L51" s="2">
        <v>0</v>
      </c>
      <c r="M51" s="36">
        <v>18</v>
      </c>
      <c r="N51" s="32">
        <f t="shared" si="7"/>
        <v>35</v>
      </c>
      <c r="O51" s="2">
        <v>0</v>
      </c>
      <c r="P51" s="36">
        <v>35</v>
      </c>
      <c r="Q51" s="32">
        <f t="shared" si="1"/>
        <v>7</v>
      </c>
      <c r="R51" s="2">
        <v>0</v>
      </c>
      <c r="S51" s="36">
        <v>7</v>
      </c>
      <c r="T51" s="32">
        <f t="shared" si="2"/>
        <v>25</v>
      </c>
      <c r="U51" s="2">
        <v>0</v>
      </c>
      <c r="V51" s="40">
        <v>25</v>
      </c>
      <c r="W51" s="1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3.5">
      <c r="A52" s="19" t="s">
        <v>44</v>
      </c>
      <c r="B52" s="25">
        <f t="shared" si="3"/>
        <v>51</v>
      </c>
      <c r="C52" s="2">
        <f t="shared" si="4"/>
        <v>0</v>
      </c>
      <c r="D52" s="28">
        <f t="shared" si="5"/>
        <v>51</v>
      </c>
      <c r="E52" s="32">
        <f t="shared" si="8"/>
        <v>8</v>
      </c>
      <c r="F52" s="2">
        <v>0</v>
      </c>
      <c r="G52" s="36">
        <v>8</v>
      </c>
      <c r="H52" s="32">
        <f t="shared" si="6"/>
        <v>3</v>
      </c>
      <c r="I52" s="2">
        <v>0</v>
      </c>
      <c r="J52" s="36">
        <v>3</v>
      </c>
      <c r="K52" s="32">
        <f t="shared" si="9"/>
        <v>6</v>
      </c>
      <c r="L52" s="2">
        <v>0</v>
      </c>
      <c r="M52" s="36">
        <v>6</v>
      </c>
      <c r="N52" s="32">
        <f t="shared" si="7"/>
        <v>13</v>
      </c>
      <c r="O52" s="2">
        <v>0</v>
      </c>
      <c r="P52" s="36">
        <v>13</v>
      </c>
      <c r="Q52" s="32">
        <f t="shared" si="1"/>
        <v>14</v>
      </c>
      <c r="R52" s="2">
        <v>0</v>
      </c>
      <c r="S52" s="36">
        <v>14</v>
      </c>
      <c r="T52" s="32">
        <f t="shared" si="2"/>
        <v>7</v>
      </c>
      <c r="U52" s="2">
        <v>0</v>
      </c>
      <c r="V52" s="40">
        <v>7</v>
      </c>
      <c r="W52" s="1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 thickBot="1">
      <c r="A53" s="20" t="s">
        <v>45</v>
      </c>
      <c r="B53" s="26">
        <f t="shared" si="3"/>
        <v>74</v>
      </c>
      <c r="C53" s="10">
        <f t="shared" si="4"/>
        <v>0</v>
      </c>
      <c r="D53" s="29">
        <f t="shared" si="5"/>
        <v>74</v>
      </c>
      <c r="E53" s="33">
        <f t="shared" si="8"/>
        <v>14</v>
      </c>
      <c r="F53" s="10">
        <v>0</v>
      </c>
      <c r="G53" s="37">
        <v>14</v>
      </c>
      <c r="H53" s="33">
        <f t="shared" si="6"/>
        <v>10</v>
      </c>
      <c r="I53" s="10">
        <v>0</v>
      </c>
      <c r="J53" s="37">
        <v>10</v>
      </c>
      <c r="K53" s="33">
        <f t="shared" si="9"/>
        <v>18</v>
      </c>
      <c r="L53" s="10">
        <v>0</v>
      </c>
      <c r="M53" s="37">
        <v>18</v>
      </c>
      <c r="N53" s="33">
        <f t="shared" si="7"/>
        <v>16</v>
      </c>
      <c r="O53" s="10">
        <v>0</v>
      </c>
      <c r="P53" s="37">
        <v>16</v>
      </c>
      <c r="Q53" s="33">
        <f t="shared" si="1"/>
        <v>7</v>
      </c>
      <c r="R53" s="10">
        <v>0</v>
      </c>
      <c r="S53" s="37">
        <v>7</v>
      </c>
      <c r="T53" s="33">
        <f t="shared" si="2"/>
        <v>9</v>
      </c>
      <c r="U53" s="10">
        <v>0</v>
      </c>
      <c r="V53" s="41">
        <v>9</v>
      </c>
      <c r="W53" s="1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3.5">
      <c r="A54" s="21" t="s">
        <v>89</v>
      </c>
      <c r="B54" s="23">
        <v>1404</v>
      </c>
      <c r="C54" s="11">
        <v>21</v>
      </c>
      <c r="D54" s="24">
        <v>1383</v>
      </c>
      <c r="E54" s="31">
        <v>327</v>
      </c>
      <c r="F54" s="11">
        <v>11</v>
      </c>
      <c r="G54" s="38">
        <v>316</v>
      </c>
      <c r="H54" s="31">
        <v>231</v>
      </c>
      <c r="I54" s="11">
        <v>6</v>
      </c>
      <c r="J54" s="38">
        <v>225</v>
      </c>
      <c r="K54" s="31">
        <v>245</v>
      </c>
      <c r="L54" s="11">
        <v>2</v>
      </c>
      <c r="M54" s="38">
        <v>243</v>
      </c>
      <c r="N54" s="31">
        <v>297</v>
      </c>
      <c r="O54" s="11">
        <v>2</v>
      </c>
      <c r="P54" s="38">
        <v>295</v>
      </c>
      <c r="Q54" s="31">
        <v>175</v>
      </c>
      <c r="R54" s="11">
        <v>0</v>
      </c>
      <c r="S54" s="38">
        <v>175</v>
      </c>
      <c r="T54" s="31">
        <v>129</v>
      </c>
      <c r="U54" s="11">
        <v>0</v>
      </c>
      <c r="V54" s="43">
        <v>129</v>
      </c>
      <c r="W54" s="1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3.5">
      <c r="A55" s="60" t="s">
        <v>46</v>
      </c>
      <c r="B55" s="54">
        <f t="shared" si="3"/>
        <v>192</v>
      </c>
      <c r="C55" s="55">
        <f t="shared" si="4"/>
        <v>2</v>
      </c>
      <c r="D55" s="56">
        <f t="shared" si="5"/>
        <v>190</v>
      </c>
      <c r="E55" s="57">
        <f t="shared" si="8"/>
        <v>38</v>
      </c>
      <c r="F55" s="55">
        <v>1</v>
      </c>
      <c r="G55" s="58">
        <v>37</v>
      </c>
      <c r="H55" s="57">
        <f t="shared" si="6"/>
        <v>30</v>
      </c>
      <c r="I55" s="55">
        <v>1</v>
      </c>
      <c r="J55" s="58">
        <v>29</v>
      </c>
      <c r="K55" s="57">
        <f t="shared" si="9"/>
        <v>38</v>
      </c>
      <c r="L55" s="55">
        <v>0</v>
      </c>
      <c r="M55" s="58">
        <v>38</v>
      </c>
      <c r="N55" s="57">
        <f t="shared" si="7"/>
        <v>40</v>
      </c>
      <c r="O55" s="55">
        <v>0</v>
      </c>
      <c r="P55" s="58">
        <v>40</v>
      </c>
      <c r="Q55" s="57">
        <f t="shared" si="1"/>
        <v>29</v>
      </c>
      <c r="R55" s="55">
        <v>0</v>
      </c>
      <c r="S55" s="58">
        <v>29</v>
      </c>
      <c r="T55" s="57">
        <f t="shared" si="2"/>
        <v>17</v>
      </c>
      <c r="U55" s="55">
        <v>0</v>
      </c>
      <c r="V55" s="61">
        <v>17</v>
      </c>
      <c r="W55" s="1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3.5">
      <c r="A56" s="19" t="s">
        <v>47</v>
      </c>
      <c r="B56" s="25">
        <f t="shared" si="3"/>
        <v>498</v>
      </c>
      <c r="C56" s="2">
        <f t="shared" si="4"/>
        <v>11</v>
      </c>
      <c r="D56" s="28">
        <f t="shared" si="5"/>
        <v>487</v>
      </c>
      <c r="E56" s="32">
        <f t="shared" si="8"/>
        <v>117</v>
      </c>
      <c r="F56" s="2">
        <v>5</v>
      </c>
      <c r="G56" s="36">
        <v>112</v>
      </c>
      <c r="H56" s="32">
        <f t="shared" si="6"/>
        <v>87</v>
      </c>
      <c r="I56" s="2">
        <v>4</v>
      </c>
      <c r="J56" s="36">
        <v>83</v>
      </c>
      <c r="K56" s="32">
        <f t="shared" si="9"/>
        <v>80</v>
      </c>
      <c r="L56" s="2">
        <v>0</v>
      </c>
      <c r="M56" s="36">
        <v>80</v>
      </c>
      <c r="N56" s="32">
        <f t="shared" si="7"/>
        <v>120</v>
      </c>
      <c r="O56" s="2">
        <v>2</v>
      </c>
      <c r="P56" s="36">
        <v>118</v>
      </c>
      <c r="Q56" s="32">
        <f t="shared" si="1"/>
        <v>56</v>
      </c>
      <c r="R56" s="2">
        <v>0</v>
      </c>
      <c r="S56" s="36">
        <v>56</v>
      </c>
      <c r="T56" s="32">
        <f t="shared" si="2"/>
        <v>38</v>
      </c>
      <c r="U56" s="2">
        <v>0</v>
      </c>
      <c r="V56" s="40">
        <v>38</v>
      </c>
      <c r="W56" s="1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3.5">
      <c r="A57" s="19" t="s">
        <v>48</v>
      </c>
      <c r="B57" s="25">
        <f t="shared" si="3"/>
        <v>217</v>
      </c>
      <c r="C57" s="2">
        <f t="shared" si="4"/>
        <v>1</v>
      </c>
      <c r="D57" s="28">
        <f t="shared" si="5"/>
        <v>216</v>
      </c>
      <c r="E57" s="32">
        <f t="shared" si="8"/>
        <v>40</v>
      </c>
      <c r="F57" s="2">
        <v>0</v>
      </c>
      <c r="G57" s="36">
        <v>40</v>
      </c>
      <c r="H57" s="32">
        <f t="shared" si="6"/>
        <v>37</v>
      </c>
      <c r="I57" s="2">
        <v>0</v>
      </c>
      <c r="J57" s="36">
        <v>37</v>
      </c>
      <c r="K57" s="32">
        <f t="shared" si="9"/>
        <v>45</v>
      </c>
      <c r="L57" s="2">
        <v>1</v>
      </c>
      <c r="M57" s="36">
        <v>44</v>
      </c>
      <c r="N57" s="32">
        <f t="shared" si="7"/>
        <v>45</v>
      </c>
      <c r="O57" s="2">
        <v>0</v>
      </c>
      <c r="P57" s="36">
        <v>45</v>
      </c>
      <c r="Q57" s="32">
        <f t="shared" si="1"/>
        <v>25</v>
      </c>
      <c r="R57" s="2">
        <v>0</v>
      </c>
      <c r="S57" s="36">
        <v>25</v>
      </c>
      <c r="T57" s="32">
        <f t="shared" si="2"/>
        <v>25</v>
      </c>
      <c r="U57" s="2">
        <v>0</v>
      </c>
      <c r="V57" s="40">
        <v>25</v>
      </c>
      <c r="W57" s="1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 thickBot="1">
      <c r="A58" s="20" t="s">
        <v>49</v>
      </c>
      <c r="B58" s="26">
        <f t="shared" si="3"/>
        <v>497</v>
      </c>
      <c r="C58" s="10">
        <f t="shared" si="4"/>
        <v>7</v>
      </c>
      <c r="D58" s="29">
        <f t="shared" si="5"/>
        <v>490</v>
      </c>
      <c r="E58" s="33">
        <f t="shared" si="8"/>
        <v>132</v>
      </c>
      <c r="F58" s="10">
        <v>5</v>
      </c>
      <c r="G58" s="37">
        <v>127</v>
      </c>
      <c r="H58" s="33">
        <f t="shared" si="6"/>
        <v>77</v>
      </c>
      <c r="I58" s="10">
        <v>1</v>
      </c>
      <c r="J58" s="37">
        <v>76</v>
      </c>
      <c r="K58" s="33">
        <f t="shared" si="9"/>
        <v>82</v>
      </c>
      <c r="L58" s="10">
        <v>1</v>
      </c>
      <c r="M58" s="37">
        <v>81</v>
      </c>
      <c r="N58" s="33">
        <f t="shared" si="7"/>
        <v>92</v>
      </c>
      <c r="O58" s="10">
        <v>0</v>
      </c>
      <c r="P58" s="37">
        <v>92</v>
      </c>
      <c r="Q58" s="33">
        <f t="shared" si="1"/>
        <v>65</v>
      </c>
      <c r="R58" s="10">
        <v>0</v>
      </c>
      <c r="S58" s="37">
        <v>65</v>
      </c>
      <c r="T58" s="33">
        <f t="shared" si="2"/>
        <v>49</v>
      </c>
      <c r="U58" s="10">
        <v>0</v>
      </c>
      <c r="V58" s="41">
        <v>49</v>
      </c>
      <c r="W58" s="1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.5">
      <c r="A59" s="21" t="s">
        <v>90</v>
      </c>
      <c r="B59" s="23">
        <v>2303</v>
      </c>
      <c r="C59" s="11">
        <v>32</v>
      </c>
      <c r="D59" s="24">
        <v>2271</v>
      </c>
      <c r="E59" s="31">
        <v>562</v>
      </c>
      <c r="F59" s="11">
        <v>9</v>
      </c>
      <c r="G59" s="38">
        <v>553</v>
      </c>
      <c r="H59" s="31">
        <v>467</v>
      </c>
      <c r="I59" s="11">
        <v>11</v>
      </c>
      <c r="J59" s="38">
        <v>456</v>
      </c>
      <c r="K59" s="31">
        <v>366</v>
      </c>
      <c r="L59" s="11">
        <v>3</v>
      </c>
      <c r="M59" s="38">
        <v>363</v>
      </c>
      <c r="N59" s="31">
        <v>413</v>
      </c>
      <c r="O59" s="11">
        <v>4</v>
      </c>
      <c r="P59" s="38">
        <v>409</v>
      </c>
      <c r="Q59" s="31">
        <v>247</v>
      </c>
      <c r="R59" s="11">
        <v>3</v>
      </c>
      <c r="S59" s="38">
        <v>244</v>
      </c>
      <c r="T59" s="31">
        <v>248</v>
      </c>
      <c r="U59" s="11">
        <v>2</v>
      </c>
      <c r="V59" s="43">
        <v>246</v>
      </c>
      <c r="W59" s="1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3.5">
      <c r="A60" s="60" t="s">
        <v>50</v>
      </c>
      <c r="B60" s="54">
        <f t="shared" si="3"/>
        <v>571</v>
      </c>
      <c r="C60" s="55">
        <f t="shared" si="4"/>
        <v>11</v>
      </c>
      <c r="D60" s="56">
        <f t="shared" si="5"/>
        <v>560</v>
      </c>
      <c r="E60" s="57">
        <f t="shared" si="8"/>
        <v>133</v>
      </c>
      <c r="F60" s="55">
        <v>0</v>
      </c>
      <c r="G60" s="58">
        <v>133</v>
      </c>
      <c r="H60" s="57">
        <f t="shared" si="6"/>
        <v>97</v>
      </c>
      <c r="I60" s="55">
        <v>4</v>
      </c>
      <c r="J60" s="58">
        <v>93</v>
      </c>
      <c r="K60" s="57">
        <f t="shared" si="9"/>
        <v>89</v>
      </c>
      <c r="L60" s="55">
        <v>0</v>
      </c>
      <c r="M60" s="58">
        <v>89</v>
      </c>
      <c r="N60" s="57">
        <f t="shared" si="7"/>
        <v>119</v>
      </c>
      <c r="O60" s="55">
        <v>4</v>
      </c>
      <c r="P60" s="58">
        <v>115</v>
      </c>
      <c r="Q60" s="57">
        <f t="shared" si="1"/>
        <v>65</v>
      </c>
      <c r="R60" s="55">
        <v>2</v>
      </c>
      <c r="S60" s="58">
        <v>63</v>
      </c>
      <c r="T60" s="57">
        <f t="shared" si="2"/>
        <v>68</v>
      </c>
      <c r="U60" s="55">
        <v>1</v>
      </c>
      <c r="V60" s="61">
        <v>67</v>
      </c>
      <c r="W60" s="1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3.5">
      <c r="A61" s="19" t="s">
        <v>51</v>
      </c>
      <c r="B61" s="25">
        <f t="shared" si="3"/>
        <v>70</v>
      </c>
      <c r="C61" s="2">
        <f t="shared" si="4"/>
        <v>1</v>
      </c>
      <c r="D61" s="28">
        <f t="shared" si="5"/>
        <v>69</v>
      </c>
      <c r="E61" s="32">
        <f t="shared" si="8"/>
        <v>12</v>
      </c>
      <c r="F61" s="2">
        <v>1</v>
      </c>
      <c r="G61" s="36">
        <v>11</v>
      </c>
      <c r="H61" s="32">
        <f t="shared" si="6"/>
        <v>11</v>
      </c>
      <c r="I61" s="2">
        <v>0</v>
      </c>
      <c r="J61" s="36">
        <v>11</v>
      </c>
      <c r="K61" s="32">
        <f t="shared" si="9"/>
        <v>12</v>
      </c>
      <c r="L61" s="2">
        <v>0</v>
      </c>
      <c r="M61" s="36">
        <v>12</v>
      </c>
      <c r="N61" s="32">
        <f t="shared" si="7"/>
        <v>13</v>
      </c>
      <c r="O61" s="2">
        <v>0</v>
      </c>
      <c r="P61" s="36">
        <v>13</v>
      </c>
      <c r="Q61" s="32">
        <f t="shared" si="1"/>
        <v>7</v>
      </c>
      <c r="R61" s="2">
        <v>0</v>
      </c>
      <c r="S61" s="36">
        <v>7</v>
      </c>
      <c r="T61" s="32">
        <f t="shared" si="2"/>
        <v>15</v>
      </c>
      <c r="U61" s="2">
        <v>0</v>
      </c>
      <c r="V61" s="40">
        <v>15</v>
      </c>
      <c r="W61" s="13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3.5">
      <c r="A62" s="19" t="s">
        <v>52</v>
      </c>
      <c r="B62" s="25">
        <f t="shared" si="3"/>
        <v>486</v>
      </c>
      <c r="C62" s="2">
        <f t="shared" si="4"/>
        <v>6</v>
      </c>
      <c r="D62" s="28">
        <f t="shared" si="5"/>
        <v>480</v>
      </c>
      <c r="E62" s="32">
        <f t="shared" si="8"/>
        <v>115</v>
      </c>
      <c r="F62" s="2">
        <v>2</v>
      </c>
      <c r="G62" s="36">
        <v>113</v>
      </c>
      <c r="H62" s="32">
        <f t="shared" si="6"/>
        <v>110</v>
      </c>
      <c r="I62" s="2">
        <v>2</v>
      </c>
      <c r="J62" s="36">
        <v>108</v>
      </c>
      <c r="K62" s="32">
        <f t="shared" si="9"/>
        <v>78</v>
      </c>
      <c r="L62" s="2">
        <v>2</v>
      </c>
      <c r="M62" s="36">
        <v>76</v>
      </c>
      <c r="N62" s="32">
        <f t="shared" si="7"/>
        <v>79</v>
      </c>
      <c r="O62" s="2">
        <v>0</v>
      </c>
      <c r="P62" s="36">
        <v>79</v>
      </c>
      <c r="Q62" s="32">
        <f t="shared" si="1"/>
        <v>46</v>
      </c>
      <c r="R62" s="2">
        <v>0</v>
      </c>
      <c r="S62" s="36">
        <v>46</v>
      </c>
      <c r="T62" s="32">
        <f t="shared" si="2"/>
        <v>58</v>
      </c>
      <c r="U62" s="2">
        <v>0</v>
      </c>
      <c r="V62" s="40">
        <v>58</v>
      </c>
      <c r="W62" s="13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3.5">
      <c r="A63" s="19" t="s">
        <v>53</v>
      </c>
      <c r="B63" s="25">
        <f t="shared" si="3"/>
        <v>184</v>
      </c>
      <c r="C63" s="2">
        <f t="shared" si="4"/>
        <v>3</v>
      </c>
      <c r="D63" s="28">
        <f t="shared" si="5"/>
        <v>181</v>
      </c>
      <c r="E63" s="32">
        <f t="shared" si="8"/>
        <v>35</v>
      </c>
      <c r="F63" s="2">
        <v>2</v>
      </c>
      <c r="G63" s="36">
        <v>33</v>
      </c>
      <c r="H63" s="32">
        <f t="shared" si="6"/>
        <v>38</v>
      </c>
      <c r="I63" s="2">
        <v>1</v>
      </c>
      <c r="J63" s="36">
        <v>37</v>
      </c>
      <c r="K63" s="32">
        <f t="shared" si="9"/>
        <v>27</v>
      </c>
      <c r="L63" s="2">
        <v>0</v>
      </c>
      <c r="M63" s="36">
        <v>27</v>
      </c>
      <c r="N63" s="32">
        <f t="shared" si="7"/>
        <v>46</v>
      </c>
      <c r="O63" s="2">
        <v>0</v>
      </c>
      <c r="P63" s="36">
        <v>46</v>
      </c>
      <c r="Q63" s="32">
        <f t="shared" si="1"/>
        <v>20</v>
      </c>
      <c r="R63" s="2">
        <v>0</v>
      </c>
      <c r="S63" s="36">
        <v>20</v>
      </c>
      <c r="T63" s="32">
        <f t="shared" si="2"/>
        <v>18</v>
      </c>
      <c r="U63" s="2">
        <v>0</v>
      </c>
      <c r="V63" s="40">
        <v>18</v>
      </c>
      <c r="W63" s="13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3.5">
      <c r="A64" s="19" t="s">
        <v>54</v>
      </c>
      <c r="B64" s="25">
        <f t="shared" si="3"/>
        <v>250</v>
      </c>
      <c r="C64" s="2">
        <f t="shared" si="4"/>
        <v>6</v>
      </c>
      <c r="D64" s="28">
        <f t="shared" si="5"/>
        <v>244</v>
      </c>
      <c r="E64" s="32">
        <f t="shared" si="8"/>
        <v>60</v>
      </c>
      <c r="F64" s="2">
        <v>2</v>
      </c>
      <c r="G64" s="36">
        <v>58</v>
      </c>
      <c r="H64" s="32">
        <f t="shared" si="6"/>
        <v>50</v>
      </c>
      <c r="I64" s="2">
        <v>3</v>
      </c>
      <c r="J64" s="36">
        <v>47</v>
      </c>
      <c r="K64" s="32">
        <f t="shared" si="9"/>
        <v>46</v>
      </c>
      <c r="L64" s="2">
        <v>1</v>
      </c>
      <c r="M64" s="36">
        <v>45</v>
      </c>
      <c r="N64" s="32">
        <f t="shared" si="7"/>
        <v>47</v>
      </c>
      <c r="O64" s="2">
        <v>0</v>
      </c>
      <c r="P64" s="36">
        <v>47</v>
      </c>
      <c r="Q64" s="32">
        <f t="shared" si="1"/>
        <v>27</v>
      </c>
      <c r="R64" s="2">
        <v>0</v>
      </c>
      <c r="S64" s="36">
        <v>27</v>
      </c>
      <c r="T64" s="32">
        <f t="shared" si="2"/>
        <v>20</v>
      </c>
      <c r="U64" s="2">
        <v>0</v>
      </c>
      <c r="V64" s="40">
        <v>20</v>
      </c>
      <c r="W64" s="13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3.5">
      <c r="A65" s="19" t="s">
        <v>55</v>
      </c>
      <c r="B65" s="25">
        <f t="shared" si="3"/>
        <v>544</v>
      </c>
      <c r="C65" s="2">
        <f t="shared" si="4"/>
        <v>4</v>
      </c>
      <c r="D65" s="28">
        <f t="shared" si="5"/>
        <v>540</v>
      </c>
      <c r="E65" s="32">
        <f t="shared" si="8"/>
        <v>156</v>
      </c>
      <c r="F65" s="2">
        <v>1</v>
      </c>
      <c r="G65" s="36">
        <v>155</v>
      </c>
      <c r="H65" s="32">
        <f t="shared" si="6"/>
        <v>122</v>
      </c>
      <c r="I65" s="2">
        <v>1</v>
      </c>
      <c r="J65" s="36">
        <v>121</v>
      </c>
      <c r="K65" s="32">
        <f t="shared" si="9"/>
        <v>82</v>
      </c>
      <c r="L65" s="2">
        <v>0</v>
      </c>
      <c r="M65" s="36">
        <v>82</v>
      </c>
      <c r="N65" s="32">
        <f t="shared" si="7"/>
        <v>78</v>
      </c>
      <c r="O65" s="2">
        <v>0</v>
      </c>
      <c r="P65" s="36">
        <v>78</v>
      </c>
      <c r="Q65" s="32">
        <f t="shared" si="1"/>
        <v>59</v>
      </c>
      <c r="R65" s="2">
        <v>1</v>
      </c>
      <c r="S65" s="36">
        <v>58</v>
      </c>
      <c r="T65" s="32">
        <f t="shared" si="2"/>
        <v>47</v>
      </c>
      <c r="U65" s="2">
        <v>1</v>
      </c>
      <c r="V65" s="40">
        <v>46</v>
      </c>
      <c r="W65" s="13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3.5">
      <c r="A66" s="19" t="s">
        <v>56</v>
      </c>
      <c r="B66" s="25">
        <f t="shared" si="3"/>
        <v>60</v>
      </c>
      <c r="C66" s="2">
        <f t="shared" si="4"/>
        <v>1</v>
      </c>
      <c r="D66" s="28">
        <f t="shared" si="5"/>
        <v>59</v>
      </c>
      <c r="E66" s="32">
        <f t="shared" si="8"/>
        <v>22</v>
      </c>
      <c r="F66" s="2">
        <v>1</v>
      </c>
      <c r="G66" s="36">
        <v>21</v>
      </c>
      <c r="H66" s="32">
        <f t="shared" si="6"/>
        <v>15</v>
      </c>
      <c r="I66" s="2">
        <v>0</v>
      </c>
      <c r="J66" s="36">
        <v>15</v>
      </c>
      <c r="K66" s="32">
        <f t="shared" si="9"/>
        <v>11</v>
      </c>
      <c r="L66" s="2">
        <v>0</v>
      </c>
      <c r="M66" s="36">
        <v>11</v>
      </c>
      <c r="N66" s="32">
        <f t="shared" si="7"/>
        <v>6</v>
      </c>
      <c r="O66" s="2">
        <v>0</v>
      </c>
      <c r="P66" s="36">
        <v>6</v>
      </c>
      <c r="Q66" s="32">
        <f t="shared" si="1"/>
        <v>3</v>
      </c>
      <c r="R66" s="2">
        <v>0</v>
      </c>
      <c r="S66" s="36">
        <v>3</v>
      </c>
      <c r="T66" s="32">
        <f t="shared" si="2"/>
        <v>3</v>
      </c>
      <c r="U66" s="2">
        <v>0</v>
      </c>
      <c r="V66" s="40">
        <v>3</v>
      </c>
      <c r="W66" s="13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4.25" thickBot="1">
      <c r="A67" s="20" t="s">
        <v>57</v>
      </c>
      <c r="B67" s="26">
        <f t="shared" si="3"/>
        <v>138</v>
      </c>
      <c r="C67" s="10">
        <f t="shared" si="4"/>
        <v>0</v>
      </c>
      <c r="D67" s="29">
        <f t="shared" si="5"/>
        <v>138</v>
      </c>
      <c r="E67" s="33">
        <f t="shared" si="8"/>
        <v>29</v>
      </c>
      <c r="F67" s="10">
        <v>0</v>
      </c>
      <c r="G67" s="37">
        <v>29</v>
      </c>
      <c r="H67" s="33">
        <f t="shared" si="6"/>
        <v>24</v>
      </c>
      <c r="I67" s="10">
        <v>0</v>
      </c>
      <c r="J67" s="37">
        <v>24</v>
      </c>
      <c r="K67" s="33">
        <f t="shared" si="9"/>
        <v>21</v>
      </c>
      <c r="L67" s="10">
        <v>0</v>
      </c>
      <c r="M67" s="37">
        <v>21</v>
      </c>
      <c r="N67" s="33">
        <f t="shared" si="7"/>
        <v>25</v>
      </c>
      <c r="O67" s="10">
        <v>0</v>
      </c>
      <c r="P67" s="37">
        <v>25</v>
      </c>
      <c r="Q67" s="33">
        <f t="shared" si="1"/>
        <v>20</v>
      </c>
      <c r="R67" s="10">
        <v>0</v>
      </c>
      <c r="S67" s="37">
        <v>20</v>
      </c>
      <c r="T67" s="33">
        <f t="shared" si="2"/>
        <v>19</v>
      </c>
      <c r="U67" s="10">
        <v>0</v>
      </c>
      <c r="V67" s="41">
        <v>19</v>
      </c>
      <c r="W67" s="13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>
      <c r="A68" s="21" t="s">
        <v>91</v>
      </c>
      <c r="B68" s="23">
        <v>1933</v>
      </c>
      <c r="C68" s="11">
        <v>37</v>
      </c>
      <c r="D68" s="24">
        <v>1896</v>
      </c>
      <c r="E68" s="31">
        <v>501</v>
      </c>
      <c r="F68" s="11">
        <v>9</v>
      </c>
      <c r="G68" s="38">
        <v>492</v>
      </c>
      <c r="H68" s="31">
        <v>371</v>
      </c>
      <c r="I68" s="11">
        <v>14</v>
      </c>
      <c r="J68" s="38">
        <v>357</v>
      </c>
      <c r="K68" s="31">
        <v>271</v>
      </c>
      <c r="L68" s="11">
        <v>5</v>
      </c>
      <c r="M68" s="38">
        <v>266</v>
      </c>
      <c r="N68" s="31">
        <v>339</v>
      </c>
      <c r="O68" s="11">
        <v>3</v>
      </c>
      <c r="P68" s="38">
        <v>336</v>
      </c>
      <c r="Q68" s="31">
        <v>234</v>
      </c>
      <c r="R68" s="11">
        <v>2</v>
      </c>
      <c r="S68" s="38">
        <v>2132</v>
      </c>
      <c r="T68" s="31">
        <v>217</v>
      </c>
      <c r="U68" s="11">
        <v>4</v>
      </c>
      <c r="V68" s="43">
        <v>213</v>
      </c>
      <c r="W68" s="1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>
      <c r="A69" s="60" t="s">
        <v>58</v>
      </c>
      <c r="B69" s="54">
        <f t="shared" si="3"/>
        <v>153</v>
      </c>
      <c r="C69" s="55">
        <f t="shared" si="4"/>
        <v>2</v>
      </c>
      <c r="D69" s="56">
        <f t="shared" si="5"/>
        <v>151</v>
      </c>
      <c r="E69" s="57">
        <f t="shared" si="8"/>
        <v>27</v>
      </c>
      <c r="F69" s="55">
        <v>1</v>
      </c>
      <c r="G69" s="58">
        <v>26</v>
      </c>
      <c r="H69" s="57">
        <f t="shared" si="6"/>
        <v>19</v>
      </c>
      <c r="I69" s="55">
        <v>1</v>
      </c>
      <c r="J69" s="58">
        <v>18</v>
      </c>
      <c r="K69" s="57">
        <f t="shared" si="9"/>
        <v>28</v>
      </c>
      <c r="L69" s="55">
        <v>0</v>
      </c>
      <c r="M69" s="58">
        <v>28</v>
      </c>
      <c r="N69" s="57">
        <f t="shared" si="7"/>
        <v>26</v>
      </c>
      <c r="O69" s="55">
        <v>0</v>
      </c>
      <c r="P69" s="58">
        <v>26</v>
      </c>
      <c r="Q69" s="57">
        <f t="shared" si="1"/>
        <v>29</v>
      </c>
      <c r="R69" s="55">
        <v>0</v>
      </c>
      <c r="S69" s="58">
        <v>29</v>
      </c>
      <c r="T69" s="57">
        <f t="shared" si="2"/>
        <v>24</v>
      </c>
      <c r="U69" s="55">
        <v>0</v>
      </c>
      <c r="V69" s="61">
        <v>24</v>
      </c>
      <c r="W69" s="13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>
      <c r="A70" s="19" t="s">
        <v>59</v>
      </c>
      <c r="B70" s="25">
        <f t="shared" si="3"/>
        <v>195</v>
      </c>
      <c r="C70" s="2">
        <f t="shared" si="4"/>
        <v>8</v>
      </c>
      <c r="D70" s="28">
        <f t="shared" si="5"/>
        <v>187</v>
      </c>
      <c r="E70" s="32">
        <f t="shared" si="8"/>
        <v>52</v>
      </c>
      <c r="F70" s="2">
        <v>2</v>
      </c>
      <c r="G70" s="36">
        <v>50</v>
      </c>
      <c r="H70" s="32">
        <f t="shared" si="6"/>
        <v>47</v>
      </c>
      <c r="I70" s="2">
        <v>4</v>
      </c>
      <c r="J70" s="36">
        <v>43</v>
      </c>
      <c r="K70" s="32">
        <f t="shared" si="9"/>
        <v>23</v>
      </c>
      <c r="L70" s="2">
        <v>1</v>
      </c>
      <c r="M70" s="36">
        <v>22</v>
      </c>
      <c r="N70" s="32">
        <f t="shared" si="7"/>
        <v>32</v>
      </c>
      <c r="O70" s="2">
        <v>0</v>
      </c>
      <c r="P70" s="36">
        <v>32</v>
      </c>
      <c r="Q70" s="32">
        <f t="shared" si="1"/>
        <v>24</v>
      </c>
      <c r="R70" s="2">
        <v>0</v>
      </c>
      <c r="S70" s="36">
        <v>24</v>
      </c>
      <c r="T70" s="32">
        <f t="shared" si="2"/>
        <v>17</v>
      </c>
      <c r="U70" s="2">
        <v>1</v>
      </c>
      <c r="V70" s="40">
        <v>16</v>
      </c>
      <c r="W70" s="13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>
      <c r="A71" s="19" t="s">
        <v>60</v>
      </c>
      <c r="B71" s="25">
        <f t="shared" si="3"/>
        <v>168</v>
      </c>
      <c r="C71" s="2">
        <f t="shared" si="4"/>
        <v>4</v>
      </c>
      <c r="D71" s="28">
        <f t="shared" si="5"/>
        <v>164</v>
      </c>
      <c r="E71" s="32">
        <f t="shared" si="8"/>
        <v>41</v>
      </c>
      <c r="F71" s="2">
        <v>1</v>
      </c>
      <c r="G71" s="36">
        <v>40</v>
      </c>
      <c r="H71" s="32">
        <f t="shared" si="6"/>
        <v>28</v>
      </c>
      <c r="I71" s="2">
        <v>1</v>
      </c>
      <c r="J71" s="36">
        <v>27</v>
      </c>
      <c r="K71" s="32">
        <f t="shared" si="9"/>
        <v>30</v>
      </c>
      <c r="L71" s="2">
        <v>2</v>
      </c>
      <c r="M71" s="36">
        <v>28</v>
      </c>
      <c r="N71" s="32">
        <f t="shared" si="7"/>
        <v>29</v>
      </c>
      <c r="O71" s="2">
        <v>0</v>
      </c>
      <c r="P71" s="36">
        <v>29</v>
      </c>
      <c r="Q71" s="32">
        <f t="shared" si="1"/>
        <v>22</v>
      </c>
      <c r="R71" s="2">
        <v>0</v>
      </c>
      <c r="S71" s="36">
        <v>22</v>
      </c>
      <c r="T71" s="32">
        <f t="shared" si="2"/>
        <v>18</v>
      </c>
      <c r="U71" s="2">
        <v>0</v>
      </c>
      <c r="V71" s="40">
        <v>18</v>
      </c>
      <c r="W71" s="13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>
      <c r="A72" s="19" t="s">
        <v>61</v>
      </c>
      <c r="B72" s="25">
        <f t="shared" si="3"/>
        <v>159</v>
      </c>
      <c r="C72" s="2">
        <f t="shared" si="4"/>
        <v>2</v>
      </c>
      <c r="D72" s="28">
        <f t="shared" si="5"/>
        <v>157</v>
      </c>
      <c r="E72" s="32">
        <f t="shared" si="8"/>
        <v>30</v>
      </c>
      <c r="F72" s="2">
        <v>0</v>
      </c>
      <c r="G72" s="36">
        <v>30</v>
      </c>
      <c r="H72" s="32">
        <f t="shared" si="6"/>
        <v>37</v>
      </c>
      <c r="I72" s="2">
        <v>0</v>
      </c>
      <c r="J72" s="36">
        <v>37</v>
      </c>
      <c r="K72" s="32">
        <f t="shared" si="9"/>
        <v>26</v>
      </c>
      <c r="L72" s="2">
        <v>0</v>
      </c>
      <c r="M72" s="36">
        <v>26</v>
      </c>
      <c r="N72" s="32">
        <f t="shared" si="7"/>
        <v>33</v>
      </c>
      <c r="O72" s="2">
        <v>1</v>
      </c>
      <c r="P72" s="36">
        <v>32</v>
      </c>
      <c r="Q72" s="32">
        <f t="shared" si="1"/>
        <v>11</v>
      </c>
      <c r="R72" s="2">
        <v>0</v>
      </c>
      <c r="S72" s="36">
        <v>11</v>
      </c>
      <c r="T72" s="32">
        <f t="shared" si="2"/>
        <v>22</v>
      </c>
      <c r="U72" s="2">
        <v>1</v>
      </c>
      <c r="V72" s="40">
        <v>21</v>
      </c>
      <c r="W72" s="13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>
      <c r="A73" s="19" t="s">
        <v>62</v>
      </c>
      <c r="B73" s="25">
        <f t="shared" si="3"/>
        <v>382</v>
      </c>
      <c r="C73" s="2">
        <f t="shared" si="4"/>
        <v>7</v>
      </c>
      <c r="D73" s="28">
        <f t="shared" si="5"/>
        <v>375</v>
      </c>
      <c r="E73" s="32">
        <f t="shared" si="8"/>
        <v>82</v>
      </c>
      <c r="F73" s="2">
        <v>0</v>
      </c>
      <c r="G73" s="36">
        <v>82</v>
      </c>
      <c r="H73" s="32">
        <f t="shared" si="6"/>
        <v>82</v>
      </c>
      <c r="I73" s="2">
        <v>3</v>
      </c>
      <c r="J73" s="36">
        <v>79</v>
      </c>
      <c r="K73" s="32">
        <f t="shared" si="9"/>
        <v>53</v>
      </c>
      <c r="L73" s="2">
        <v>2</v>
      </c>
      <c r="M73" s="36">
        <v>51</v>
      </c>
      <c r="N73" s="32">
        <f t="shared" si="7"/>
        <v>77</v>
      </c>
      <c r="O73" s="2">
        <v>1</v>
      </c>
      <c r="P73" s="36">
        <v>76</v>
      </c>
      <c r="Q73" s="32">
        <f t="shared" si="1"/>
        <v>48</v>
      </c>
      <c r="R73" s="2">
        <v>0</v>
      </c>
      <c r="S73" s="36">
        <v>48</v>
      </c>
      <c r="T73" s="32">
        <f t="shared" si="2"/>
        <v>40</v>
      </c>
      <c r="U73" s="2">
        <v>1</v>
      </c>
      <c r="V73" s="40">
        <v>39</v>
      </c>
      <c r="W73" s="13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>
      <c r="A74" s="19" t="s">
        <v>63</v>
      </c>
      <c r="B74" s="25">
        <f t="shared" si="3"/>
        <v>267</v>
      </c>
      <c r="C74" s="2">
        <f t="shared" si="4"/>
        <v>5</v>
      </c>
      <c r="D74" s="28">
        <f t="shared" si="5"/>
        <v>262</v>
      </c>
      <c r="E74" s="32">
        <f t="shared" si="8"/>
        <v>97</v>
      </c>
      <c r="F74" s="2">
        <v>1</v>
      </c>
      <c r="G74" s="36">
        <v>96</v>
      </c>
      <c r="H74" s="32">
        <f t="shared" si="6"/>
        <v>46</v>
      </c>
      <c r="I74" s="2">
        <v>1</v>
      </c>
      <c r="J74" s="36">
        <v>45</v>
      </c>
      <c r="K74" s="32">
        <f t="shared" si="9"/>
        <v>32</v>
      </c>
      <c r="L74" s="2">
        <v>0</v>
      </c>
      <c r="M74" s="36">
        <v>32</v>
      </c>
      <c r="N74" s="32">
        <f t="shared" si="7"/>
        <v>46</v>
      </c>
      <c r="O74" s="2">
        <v>1</v>
      </c>
      <c r="P74" s="36">
        <v>45</v>
      </c>
      <c r="Q74" s="32">
        <f t="shared" si="1"/>
        <v>28</v>
      </c>
      <c r="R74" s="2">
        <v>1</v>
      </c>
      <c r="S74" s="36">
        <v>27</v>
      </c>
      <c r="T74" s="32">
        <f t="shared" si="2"/>
        <v>18</v>
      </c>
      <c r="U74" s="2">
        <v>1</v>
      </c>
      <c r="V74" s="40">
        <v>17</v>
      </c>
      <c r="W74" s="13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>
      <c r="A75" s="19" t="s">
        <v>64</v>
      </c>
      <c r="B75" s="25">
        <f t="shared" si="3"/>
        <v>317</v>
      </c>
      <c r="C75" s="2">
        <f t="shared" si="4"/>
        <v>4</v>
      </c>
      <c r="D75" s="28">
        <f t="shared" si="5"/>
        <v>313</v>
      </c>
      <c r="E75" s="32">
        <f t="shared" si="8"/>
        <v>86</v>
      </c>
      <c r="F75" s="2">
        <v>1</v>
      </c>
      <c r="G75" s="36">
        <v>85</v>
      </c>
      <c r="H75" s="32">
        <f t="shared" si="6"/>
        <v>59</v>
      </c>
      <c r="I75" s="2">
        <v>2</v>
      </c>
      <c r="J75" s="36">
        <v>57</v>
      </c>
      <c r="K75" s="32">
        <f t="shared" si="9"/>
        <v>38</v>
      </c>
      <c r="L75" s="2">
        <v>0</v>
      </c>
      <c r="M75" s="36">
        <v>38</v>
      </c>
      <c r="N75" s="32">
        <f t="shared" si="7"/>
        <v>60</v>
      </c>
      <c r="O75" s="2">
        <v>0</v>
      </c>
      <c r="P75" s="36">
        <v>60</v>
      </c>
      <c r="Q75" s="32">
        <f t="shared" si="1"/>
        <v>42</v>
      </c>
      <c r="R75" s="2">
        <v>1</v>
      </c>
      <c r="S75" s="36">
        <v>41</v>
      </c>
      <c r="T75" s="32">
        <f t="shared" si="2"/>
        <v>32</v>
      </c>
      <c r="U75" s="2">
        <v>0</v>
      </c>
      <c r="V75" s="40">
        <v>32</v>
      </c>
      <c r="W75" s="13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4.25" thickBot="1">
      <c r="A76" s="20" t="s">
        <v>65</v>
      </c>
      <c r="B76" s="26">
        <f t="shared" si="3"/>
        <v>292</v>
      </c>
      <c r="C76" s="10">
        <f t="shared" si="4"/>
        <v>5</v>
      </c>
      <c r="D76" s="29">
        <f t="shared" si="5"/>
        <v>287</v>
      </c>
      <c r="E76" s="33">
        <f t="shared" si="8"/>
        <v>86</v>
      </c>
      <c r="F76" s="10">
        <v>3</v>
      </c>
      <c r="G76" s="37">
        <v>83</v>
      </c>
      <c r="H76" s="33">
        <f t="shared" si="6"/>
        <v>53</v>
      </c>
      <c r="I76" s="10">
        <v>2</v>
      </c>
      <c r="J76" s="37">
        <v>51</v>
      </c>
      <c r="K76" s="33">
        <f t="shared" si="9"/>
        <v>41</v>
      </c>
      <c r="L76" s="10">
        <v>0</v>
      </c>
      <c r="M76" s="37">
        <v>41</v>
      </c>
      <c r="N76" s="33">
        <f t="shared" si="7"/>
        <v>36</v>
      </c>
      <c r="O76" s="10">
        <v>0</v>
      </c>
      <c r="P76" s="37">
        <v>36</v>
      </c>
      <c r="Q76" s="33">
        <f t="shared" si="1"/>
        <v>30</v>
      </c>
      <c r="R76" s="10">
        <v>0</v>
      </c>
      <c r="S76" s="37">
        <v>30</v>
      </c>
      <c r="T76" s="33">
        <f t="shared" si="2"/>
        <v>46</v>
      </c>
      <c r="U76" s="10">
        <v>0</v>
      </c>
      <c r="V76" s="41">
        <v>46</v>
      </c>
      <c r="W76" s="13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>
      <c r="A77" s="21" t="s">
        <v>92</v>
      </c>
      <c r="B77" s="23">
        <v>2638</v>
      </c>
      <c r="C77" s="11">
        <v>54</v>
      </c>
      <c r="D77" s="24">
        <v>2584</v>
      </c>
      <c r="E77" s="31">
        <v>612</v>
      </c>
      <c r="F77" s="11">
        <v>26</v>
      </c>
      <c r="G77" s="38">
        <v>586</v>
      </c>
      <c r="H77" s="31">
        <v>444</v>
      </c>
      <c r="I77" s="11">
        <v>12</v>
      </c>
      <c r="J77" s="38">
        <v>432</v>
      </c>
      <c r="K77" s="31">
        <v>420</v>
      </c>
      <c r="L77" s="11">
        <v>11</v>
      </c>
      <c r="M77" s="38">
        <v>409</v>
      </c>
      <c r="N77" s="31">
        <v>534</v>
      </c>
      <c r="O77" s="11">
        <v>3</v>
      </c>
      <c r="P77" s="38">
        <v>531</v>
      </c>
      <c r="Q77" s="31">
        <v>353</v>
      </c>
      <c r="R77" s="11">
        <v>0</v>
      </c>
      <c r="S77" s="38">
        <v>353</v>
      </c>
      <c r="T77" s="31">
        <v>275</v>
      </c>
      <c r="U77" s="11">
        <v>2</v>
      </c>
      <c r="V77" s="43">
        <v>273</v>
      </c>
      <c r="W77" s="13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>
      <c r="A78" s="60" t="s">
        <v>66</v>
      </c>
      <c r="B78" s="54">
        <f t="shared" si="3"/>
        <v>374</v>
      </c>
      <c r="C78" s="55">
        <f t="shared" si="4"/>
        <v>8</v>
      </c>
      <c r="D78" s="56">
        <f t="shared" si="5"/>
        <v>366</v>
      </c>
      <c r="E78" s="57">
        <f t="shared" si="8"/>
        <v>108</v>
      </c>
      <c r="F78" s="55">
        <v>3</v>
      </c>
      <c r="G78" s="58">
        <v>105</v>
      </c>
      <c r="H78" s="57">
        <f t="shared" si="6"/>
        <v>61</v>
      </c>
      <c r="I78" s="55">
        <v>3</v>
      </c>
      <c r="J78" s="58">
        <v>58</v>
      </c>
      <c r="K78" s="57">
        <f aca="true" t="shared" si="10" ref="K78:K87">L78+M78</f>
        <v>50</v>
      </c>
      <c r="L78" s="55">
        <v>1</v>
      </c>
      <c r="M78" s="58">
        <v>49</v>
      </c>
      <c r="N78" s="57">
        <f t="shared" si="7"/>
        <v>69</v>
      </c>
      <c r="O78" s="55">
        <v>0</v>
      </c>
      <c r="P78" s="58">
        <v>69</v>
      </c>
      <c r="Q78" s="57">
        <f aca="true" t="shared" si="11" ref="Q78:Q87">R78+S78</f>
        <v>55</v>
      </c>
      <c r="R78" s="55">
        <v>0</v>
      </c>
      <c r="S78" s="58">
        <v>55</v>
      </c>
      <c r="T78" s="57">
        <f aca="true" t="shared" si="12" ref="T78:T87">U78+V78</f>
        <v>31</v>
      </c>
      <c r="U78" s="55">
        <v>1</v>
      </c>
      <c r="V78" s="61">
        <v>30</v>
      </c>
      <c r="W78" s="13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>
      <c r="A79" s="19" t="s">
        <v>67</v>
      </c>
      <c r="B79" s="25">
        <f aca="true" t="shared" si="13" ref="B79:B87">E79+H79+K79+N79+Q79+T79</f>
        <v>517</v>
      </c>
      <c r="C79" s="2">
        <f aca="true" t="shared" si="14" ref="C79:C87">F79+I79+L79+O79+R79+U79</f>
        <v>8</v>
      </c>
      <c r="D79" s="28">
        <f aca="true" t="shared" si="15" ref="D79:D87">G79+J79+M79+P79+S79+V79</f>
        <v>509</v>
      </c>
      <c r="E79" s="32">
        <f aca="true" t="shared" si="16" ref="E79:E87">F79+G79</f>
        <v>109</v>
      </c>
      <c r="F79" s="2">
        <v>5</v>
      </c>
      <c r="G79" s="36">
        <v>104</v>
      </c>
      <c r="H79" s="32">
        <f aca="true" t="shared" si="17" ref="H79:H87">I79+J79</f>
        <v>96</v>
      </c>
      <c r="I79" s="2">
        <v>1</v>
      </c>
      <c r="J79" s="36">
        <v>95</v>
      </c>
      <c r="K79" s="32">
        <f t="shared" si="10"/>
        <v>84</v>
      </c>
      <c r="L79" s="2">
        <v>1</v>
      </c>
      <c r="M79" s="36">
        <v>83</v>
      </c>
      <c r="N79" s="32">
        <f aca="true" t="shared" si="18" ref="N79:N87">O79+P79</f>
        <v>97</v>
      </c>
      <c r="O79" s="2">
        <v>1</v>
      </c>
      <c r="P79" s="36">
        <v>96</v>
      </c>
      <c r="Q79" s="32">
        <f t="shared" si="11"/>
        <v>62</v>
      </c>
      <c r="R79" s="2">
        <v>0</v>
      </c>
      <c r="S79" s="36">
        <v>62</v>
      </c>
      <c r="T79" s="32">
        <f t="shared" si="12"/>
        <v>69</v>
      </c>
      <c r="U79" s="2">
        <v>0</v>
      </c>
      <c r="V79" s="40">
        <v>69</v>
      </c>
      <c r="W79" s="13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>
      <c r="A80" s="19" t="s">
        <v>68</v>
      </c>
      <c r="B80" s="25">
        <f t="shared" si="13"/>
        <v>1049</v>
      </c>
      <c r="C80" s="2">
        <f t="shared" si="14"/>
        <v>17</v>
      </c>
      <c r="D80" s="28">
        <f t="shared" si="15"/>
        <v>1032</v>
      </c>
      <c r="E80" s="32">
        <f t="shared" si="16"/>
        <v>232</v>
      </c>
      <c r="F80" s="2">
        <v>9</v>
      </c>
      <c r="G80" s="36">
        <v>223</v>
      </c>
      <c r="H80" s="32">
        <f t="shared" si="17"/>
        <v>163</v>
      </c>
      <c r="I80" s="2">
        <v>5</v>
      </c>
      <c r="J80" s="36">
        <v>158</v>
      </c>
      <c r="K80" s="32">
        <f t="shared" si="10"/>
        <v>160</v>
      </c>
      <c r="L80" s="2">
        <v>2</v>
      </c>
      <c r="M80" s="36">
        <v>158</v>
      </c>
      <c r="N80" s="32">
        <f t="shared" si="18"/>
        <v>217</v>
      </c>
      <c r="O80" s="2">
        <v>1</v>
      </c>
      <c r="P80" s="36">
        <v>216</v>
      </c>
      <c r="Q80" s="32">
        <f t="shared" si="11"/>
        <v>159</v>
      </c>
      <c r="R80" s="2">
        <v>0</v>
      </c>
      <c r="S80" s="36">
        <v>159</v>
      </c>
      <c r="T80" s="32">
        <f t="shared" si="12"/>
        <v>118</v>
      </c>
      <c r="U80" s="2">
        <v>0</v>
      </c>
      <c r="V80" s="40">
        <v>118</v>
      </c>
      <c r="W80" s="13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4.25" thickBot="1">
      <c r="A81" s="20" t="s">
        <v>69</v>
      </c>
      <c r="B81" s="26">
        <f t="shared" si="13"/>
        <v>698</v>
      </c>
      <c r="C81" s="10">
        <f t="shared" si="14"/>
        <v>21</v>
      </c>
      <c r="D81" s="29">
        <f t="shared" si="15"/>
        <v>677</v>
      </c>
      <c r="E81" s="33">
        <f t="shared" si="16"/>
        <v>163</v>
      </c>
      <c r="F81" s="10">
        <v>9</v>
      </c>
      <c r="G81" s="37">
        <v>154</v>
      </c>
      <c r="H81" s="33">
        <f t="shared" si="17"/>
        <v>124</v>
      </c>
      <c r="I81" s="10">
        <v>3</v>
      </c>
      <c r="J81" s="37">
        <v>121</v>
      </c>
      <c r="K81" s="33">
        <f t="shared" si="10"/>
        <v>126</v>
      </c>
      <c r="L81" s="10">
        <v>7</v>
      </c>
      <c r="M81" s="37">
        <v>119</v>
      </c>
      <c r="N81" s="33">
        <f t="shared" si="18"/>
        <v>151</v>
      </c>
      <c r="O81" s="10">
        <v>1</v>
      </c>
      <c r="P81" s="37">
        <v>150</v>
      </c>
      <c r="Q81" s="33">
        <f t="shared" si="11"/>
        <v>77</v>
      </c>
      <c r="R81" s="10">
        <v>0</v>
      </c>
      <c r="S81" s="37">
        <v>77</v>
      </c>
      <c r="T81" s="33">
        <f t="shared" si="12"/>
        <v>57</v>
      </c>
      <c r="U81" s="10">
        <v>1</v>
      </c>
      <c r="V81" s="41">
        <v>56</v>
      </c>
      <c r="W81" s="13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>
      <c r="A82" s="21" t="s">
        <v>93</v>
      </c>
      <c r="B82" s="23">
        <v>2405</v>
      </c>
      <c r="C82" s="11">
        <v>65</v>
      </c>
      <c r="D82" s="24">
        <v>2340</v>
      </c>
      <c r="E82" s="31">
        <v>613</v>
      </c>
      <c r="F82" s="11">
        <v>30</v>
      </c>
      <c r="G82" s="38">
        <v>583</v>
      </c>
      <c r="H82" s="31">
        <v>496</v>
      </c>
      <c r="I82" s="11">
        <v>17</v>
      </c>
      <c r="J82" s="38">
        <v>479</v>
      </c>
      <c r="K82" s="31">
        <v>368</v>
      </c>
      <c r="L82" s="11">
        <v>5</v>
      </c>
      <c r="M82" s="38">
        <v>363</v>
      </c>
      <c r="N82" s="31">
        <v>447</v>
      </c>
      <c r="O82" s="11">
        <v>7</v>
      </c>
      <c r="P82" s="38">
        <v>440</v>
      </c>
      <c r="Q82" s="31">
        <v>258</v>
      </c>
      <c r="R82" s="11">
        <v>3</v>
      </c>
      <c r="S82" s="38">
        <v>255</v>
      </c>
      <c r="T82" s="31">
        <v>223</v>
      </c>
      <c r="U82" s="11">
        <v>3</v>
      </c>
      <c r="V82" s="43">
        <v>220</v>
      </c>
      <c r="W82" s="13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>
      <c r="A83" s="60" t="s">
        <v>70</v>
      </c>
      <c r="B83" s="54">
        <f t="shared" si="13"/>
        <v>509</v>
      </c>
      <c r="C83" s="55">
        <f t="shared" si="14"/>
        <v>9</v>
      </c>
      <c r="D83" s="56">
        <f t="shared" si="15"/>
        <v>500</v>
      </c>
      <c r="E83" s="57">
        <f t="shared" si="16"/>
        <v>110</v>
      </c>
      <c r="F83" s="55">
        <v>5</v>
      </c>
      <c r="G83" s="58">
        <v>105</v>
      </c>
      <c r="H83" s="57">
        <f t="shared" si="17"/>
        <v>108</v>
      </c>
      <c r="I83" s="55">
        <v>0</v>
      </c>
      <c r="J83" s="58">
        <v>108</v>
      </c>
      <c r="K83" s="57">
        <f t="shared" si="10"/>
        <v>83</v>
      </c>
      <c r="L83" s="55">
        <v>2</v>
      </c>
      <c r="M83" s="58">
        <v>81</v>
      </c>
      <c r="N83" s="57">
        <f t="shared" si="18"/>
        <v>84</v>
      </c>
      <c r="O83" s="55">
        <v>1</v>
      </c>
      <c r="P83" s="58">
        <v>83</v>
      </c>
      <c r="Q83" s="57">
        <f t="shared" si="11"/>
        <v>57</v>
      </c>
      <c r="R83" s="55">
        <v>0</v>
      </c>
      <c r="S83" s="58">
        <v>57</v>
      </c>
      <c r="T83" s="57">
        <f t="shared" si="12"/>
        <v>67</v>
      </c>
      <c r="U83" s="55">
        <v>1</v>
      </c>
      <c r="V83" s="61">
        <v>66</v>
      </c>
      <c r="W83" s="13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>
      <c r="A84" s="19" t="s">
        <v>82</v>
      </c>
      <c r="B84" s="25">
        <f t="shared" si="13"/>
        <v>277</v>
      </c>
      <c r="C84" s="2">
        <f t="shared" si="14"/>
        <v>7</v>
      </c>
      <c r="D84" s="28">
        <f t="shared" si="15"/>
        <v>270</v>
      </c>
      <c r="E84" s="32">
        <f t="shared" si="16"/>
        <v>65</v>
      </c>
      <c r="F84" s="2">
        <v>1</v>
      </c>
      <c r="G84" s="36">
        <v>64</v>
      </c>
      <c r="H84" s="32">
        <f t="shared" si="17"/>
        <v>46</v>
      </c>
      <c r="I84" s="2">
        <v>2</v>
      </c>
      <c r="J84" s="36">
        <v>44</v>
      </c>
      <c r="K84" s="32">
        <f t="shared" si="10"/>
        <v>51</v>
      </c>
      <c r="L84" s="2">
        <v>2</v>
      </c>
      <c r="M84" s="36">
        <v>49</v>
      </c>
      <c r="N84" s="32">
        <f t="shared" si="18"/>
        <v>59</v>
      </c>
      <c r="O84" s="2">
        <v>2</v>
      </c>
      <c r="P84" s="36">
        <v>57</v>
      </c>
      <c r="Q84" s="32">
        <f t="shared" si="11"/>
        <v>23</v>
      </c>
      <c r="R84" s="2">
        <v>0</v>
      </c>
      <c r="S84" s="36">
        <v>23</v>
      </c>
      <c r="T84" s="32">
        <f t="shared" si="12"/>
        <v>33</v>
      </c>
      <c r="U84" s="2">
        <v>0</v>
      </c>
      <c r="V84" s="40">
        <v>33</v>
      </c>
      <c r="W84" s="13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>
      <c r="A85" s="19" t="s">
        <v>71</v>
      </c>
      <c r="B85" s="25">
        <f t="shared" si="13"/>
        <v>258</v>
      </c>
      <c r="C85" s="2">
        <f t="shared" si="14"/>
        <v>8</v>
      </c>
      <c r="D85" s="28">
        <f t="shared" si="15"/>
        <v>250</v>
      </c>
      <c r="E85" s="32">
        <f t="shared" si="16"/>
        <v>62</v>
      </c>
      <c r="F85" s="2">
        <v>2</v>
      </c>
      <c r="G85" s="36">
        <v>60</v>
      </c>
      <c r="H85" s="32">
        <f t="shared" si="17"/>
        <v>73</v>
      </c>
      <c r="I85" s="2">
        <v>3</v>
      </c>
      <c r="J85" s="36">
        <v>70</v>
      </c>
      <c r="K85" s="32">
        <f t="shared" si="10"/>
        <v>40</v>
      </c>
      <c r="L85" s="2">
        <v>0</v>
      </c>
      <c r="M85" s="36">
        <v>40</v>
      </c>
      <c r="N85" s="32">
        <f t="shared" si="18"/>
        <v>33</v>
      </c>
      <c r="O85" s="2">
        <v>1</v>
      </c>
      <c r="P85" s="36">
        <v>32</v>
      </c>
      <c r="Q85" s="32">
        <f t="shared" si="11"/>
        <v>28</v>
      </c>
      <c r="R85" s="2">
        <v>1</v>
      </c>
      <c r="S85" s="36">
        <v>27</v>
      </c>
      <c r="T85" s="32">
        <f t="shared" si="12"/>
        <v>22</v>
      </c>
      <c r="U85" s="2">
        <v>1</v>
      </c>
      <c r="V85" s="40">
        <v>21</v>
      </c>
      <c r="W85" s="13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>
      <c r="A86" s="19" t="s">
        <v>72</v>
      </c>
      <c r="B86" s="25">
        <f t="shared" si="13"/>
        <v>757</v>
      </c>
      <c r="C86" s="2">
        <f t="shared" si="14"/>
        <v>19</v>
      </c>
      <c r="D86" s="28">
        <f t="shared" si="15"/>
        <v>738</v>
      </c>
      <c r="E86" s="32">
        <f t="shared" si="16"/>
        <v>223</v>
      </c>
      <c r="F86" s="2">
        <v>11</v>
      </c>
      <c r="G86" s="36">
        <v>212</v>
      </c>
      <c r="H86" s="32">
        <f t="shared" si="17"/>
        <v>164</v>
      </c>
      <c r="I86" s="2">
        <v>7</v>
      </c>
      <c r="J86" s="36">
        <v>157</v>
      </c>
      <c r="K86" s="32">
        <f t="shared" si="10"/>
        <v>101</v>
      </c>
      <c r="L86" s="2">
        <v>0</v>
      </c>
      <c r="M86" s="36">
        <v>101</v>
      </c>
      <c r="N86" s="32">
        <f t="shared" si="18"/>
        <v>144</v>
      </c>
      <c r="O86" s="2">
        <v>0</v>
      </c>
      <c r="P86" s="36">
        <v>144</v>
      </c>
      <c r="Q86" s="32">
        <f t="shared" si="11"/>
        <v>77</v>
      </c>
      <c r="R86" s="2">
        <v>1</v>
      </c>
      <c r="S86" s="36">
        <v>76</v>
      </c>
      <c r="T86" s="32">
        <f t="shared" si="12"/>
        <v>48</v>
      </c>
      <c r="U86" s="2">
        <v>0</v>
      </c>
      <c r="V86" s="40">
        <v>48</v>
      </c>
      <c r="W86" s="13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4.25" thickBot="1">
      <c r="A87" s="22" t="s">
        <v>73</v>
      </c>
      <c r="B87" s="27">
        <f t="shared" si="13"/>
        <v>604</v>
      </c>
      <c r="C87" s="9">
        <f t="shared" si="14"/>
        <v>22</v>
      </c>
      <c r="D87" s="30">
        <f t="shared" si="15"/>
        <v>582</v>
      </c>
      <c r="E87" s="34">
        <f t="shared" si="16"/>
        <v>153</v>
      </c>
      <c r="F87" s="9">
        <v>11</v>
      </c>
      <c r="G87" s="39">
        <v>142</v>
      </c>
      <c r="H87" s="34">
        <f t="shared" si="17"/>
        <v>105</v>
      </c>
      <c r="I87" s="9">
        <v>5</v>
      </c>
      <c r="J87" s="39">
        <v>100</v>
      </c>
      <c r="K87" s="34">
        <f t="shared" si="10"/>
        <v>93</v>
      </c>
      <c r="L87" s="9">
        <v>1</v>
      </c>
      <c r="M87" s="39">
        <v>92</v>
      </c>
      <c r="N87" s="34">
        <f t="shared" si="18"/>
        <v>127</v>
      </c>
      <c r="O87" s="9">
        <v>3</v>
      </c>
      <c r="P87" s="39">
        <v>124</v>
      </c>
      <c r="Q87" s="34">
        <f t="shared" si="11"/>
        <v>73</v>
      </c>
      <c r="R87" s="9">
        <v>1</v>
      </c>
      <c r="S87" s="39">
        <v>72</v>
      </c>
      <c r="T87" s="34">
        <f t="shared" si="12"/>
        <v>53</v>
      </c>
      <c r="U87" s="9">
        <v>1</v>
      </c>
      <c r="V87" s="44">
        <v>52</v>
      </c>
      <c r="W87" s="13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>
      <c r="A89" s="45" t="s">
        <v>81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1:50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1:50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1:50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1:50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1:50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1:50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1:50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1:50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spans="1:50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spans="1:50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spans="1:50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spans="1:50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spans="1:50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spans="1:50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spans="1:50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spans="1:50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spans="1:50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spans="1:50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spans="1:50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 spans="1:5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  <row r="1001" spans="1:50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</row>
    <row r="1002" spans="1:50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</row>
    <row r="1003" spans="1:50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</row>
    <row r="1004" spans="1:50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</row>
    <row r="1005" spans="1:50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</row>
    <row r="1006" spans="1:50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</row>
    <row r="1007" spans="1:50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</row>
    <row r="1008" spans="1:50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</row>
    <row r="1009" spans="1:50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</row>
    <row r="1010" spans="1:50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</row>
    <row r="1011" spans="1:50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</row>
    <row r="1012" spans="1:50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</row>
    <row r="1013" spans="1:50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</row>
    <row r="1014" spans="1:50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</row>
    <row r="1015" spans="1:50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</row>
    <row r="1016" spans="1:50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</row>
    <row r="1017" spans="1:50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</row>
    <row r="1018" spans="1:50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</row>
    <row r="1019" spans="1:50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</row>
    <row r="1020" spans="1:50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</row>
    <row r="1021" spans="1:50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</row>
    <row r="1022" spans="1:50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</row>
    <row r="1023" spans="1:50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</row>
    <row r="1024" spans="1:50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</row>
    <row r="1025" spans="1:50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</row>
    <row r="1026" spans="1:50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</row>
    <row r="1027" spans="1:50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</row>
    <row r="1028" spans="1:50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</row>
    <row r="1029" spans="1:50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</row>
    <row r="1030" spans="1:50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</row>
    <row r="1031" spans="1:50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</row>
    <row r="1032" spans="1:50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</row>
    <row r="1033" spans="1:50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</row>
    <row r="1034" spans="1:50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</row>
    <row r="1035" spans="1:50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</row>
    <row r="1036" spans="1:50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</row>
    <row r="1037" spans="1:50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</row>
    <row r="1038" spans="1:50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</row>
    <row r="1039" spans="1:50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</row>
    <row r="1040" spans="1:50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</row>
    <row r="1041" spans="1:50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</row>
    <row r="1042" spans="1:50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</row>
    <row r="1043" spans="1:50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</row>
    <row r="1044" spans="1:50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</row>
    <row r="1045" spans="1:50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</row>
    <row r="1046" spans="1:50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</row>
    <row r="1047" spans="1:50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</row>
    <row r="1048" spans="1:50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</row>
    <row r="1049" spans="1:50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</row>
    <row r="1050" spans="1:50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</row>
    <row r="1051" spans="1:50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</row>
    <row r="1052" spans="1:50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</row>
    <row r="1053" spans="1:50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</row>
    <row r="1054" spans="1:50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</row>
    <row r="1055" spans="1:50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</row>
    <row r="1056" spans="1:50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</row>
    <row r="1057" spans="1:50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</row>
    <row r="1058" spans="1:50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</row>
    <row r="1059" spans="1:50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</row>
    <row r="1060" spans="1:50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</row>
    <row r="1061" spans="1:50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</row>
    <row r="1062" spans="1:50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</row>
    <row r="1063" spans="1:50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</row>
    <row r="1064" spans="1:50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</row>
    <row r="1065" spans="1:50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</row>
    <row r="1066" spans="1:50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</row>
    <row r="1067" spans="1:50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</row>
    <row r="1068" spans="1:50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</row>
    <row r="1069" spans="1:50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</row>
    <row r="1070" spans="1:50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</row>
    <row r="1071" spans="1:50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</row>
    <row r="1072" spans="1:50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</row>
    <row r="1073" spans="1:50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</row>
    <row r="1074" spans="1:50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</row>
    <row r="1075" spans="1:50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</row>
    <row r="1076" spans="1:50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</row>
    <row r="1077" spans="1:50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</row>
    <row r="1078" spans="1:50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</row>
    <row r="1079" spans="1:50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</row>
    <row r="1080" spans="1:50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</row>
    <row r="1081" spans="1:50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</row>
    <row r="1082" spans="1:50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</row>
    <row r="1083" spans="1:50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</row>
    <row r="1084" spans="1:50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</row>
    <row r="1085" spans="1:50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</row>
    <row r="1086" spans="1:50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</row>
    <row r="1087" spans="1:50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</row>
    <row r="1088" spans="1:50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</row>
    <row r="1089" spans="1:50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</row>
    <row r="1090" spans="1:50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</row>
    <row r="1091" spans="1:50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</row>
    <row r="1092" spans="1:50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</row>
    <row r="1093" spans="1:50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</row>
    <row r="1094" spans="1:50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</row>
    <row r="1095" spans="1:50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</row>
    <row r="1096" spans="1:50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</row>
    <row r="1097" spans="1:50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</row>
    <row r="1098" spans="1:50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</row>
    <row r="1099" spans="1:50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</row>
    <row r="1100" spans="1:50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</row>
    <row r="1101" spans="1:50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</row>
    <row r="1102" spans="1:50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</row>
    <row r="1103" spans="1:50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</row>
    <row r="1104" spans="1:50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</row>
    <row r="1105" spans="1:50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</row>
    <row r="1106" spans="1:50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</row>
    <row r="1107" spans="1:50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</row>
    <row r="1108" spans="1:50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</row>
    <row r="1109" spans="1:50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</row>
    <row r="1110" spans="1:50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</row>
    <row r="1111" spans="1:50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</row>
    <row r="1112" spans="1:50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</row>
    <row r="1113" spans="1:50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</row>
    <row r="1114" spans="1:50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</row>
    <row r="1115" spans="1:50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</row>
    <row r="1116" spans="1:50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</row>
    <row r="1117" spans="1:50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</row>
    <row r="1118" spans="1:50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</row>
    <row r="1119" spans="1:50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</row>
    <row r="1120" spans="1:50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</row>
    <row r="1121" spans="1:50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</row>
    <row r="1122" spans="1:50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</row>
    <row r="1123" spans="1:50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</row>
    <row r="1124" spans="1:50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</row>
    <row r="1125" spans="1:50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</row>
    <row r="1126" spans="1:50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</row>
    <row r="1127" spans="1:50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</row>
    <row r="1128" spans="1:50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</row>
    <row r="1129" spans="1:50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</row>
    <row r="1130" spans="1:50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</row>
    <row r="1131" spans="1:50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</row>
    <row r="1132" spans="1:50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</row>
    <row r="1133" spans="1:50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</row>
    <row r="1134" spans="1:50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</row>
    <row r="1135" spans="1:50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</row>
    <row r="1136" spans="1:50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</row>
    <row r="1137" spans="1:50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</row>
    <row r="1138" spans="1:50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</row>
    <row r="1139" spans="1:50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</row>
    <row r="1140" spans="1:50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</row>
    <row r="1141" spans="1:50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</row>
    <row r="1142" spans="1:50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</row>
    <row r="1143" spans="1:50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</row>
    <row r="1144" spans="1:50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</row>
    <row r="1145" spans="1:50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</row>
    <row r="1146" spans="1:50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</row>
    <row r="1147" spans="1:50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</row>
    <row r="1148" spans="1:50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</row>
    <row r="1149" spans="1:50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</row>
    <row r="1150" spans="1:50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</row>
    <row r="1151" spans="1:50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</row>
    <row r="1152" spans="1:50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</row>
    <row r="1153" spans="1:50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</row>
    <row r="1154" spans="1:50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</row>
    <row r="1155" spans="1:50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</row>
    <row r="1156" spans="1:50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</row>
    <row r="1157" spans="1:50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</row>
    <row r="1158" spans="1:50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</row>
    <row r="1159" spans="1:50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</row>
    <row r="1160" spans="1:50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</row>
    <row r="1161" spans="1:50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</row>
    <row r="1162" spans="1:50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</row>
    <row r="1163" spans="1:50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</row>
    <row r="1164" spans="1:50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</row>
    <row r="1165" spans="1:50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</row>
    <row r="1166" spans="1:50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</row>
    <row r="1167" spans="1:50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</row>
    <row r="1168" spans="1:50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</row>
    <row r="1169" spans="1:50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</row>
    <row r="1170" spans="1:50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</row>
    <row r="1171" spans="1:50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</row>
    <row r="1172" spans="1:50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</row>
    <row r="1173" spans="1:50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</row>
    <row r="1174" spans="1:50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</row>
    <row r="1175" spans="1:50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</row>
    <row r="1176" spans="1:50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</row>
    <row r="1177" spans="1:50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</row>
    <row r="1178" spans="1:50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</row>
    <row r="1179" spans="1:50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</row>
    <row r="1180" spans="1:50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</row>
    <row r="1181" spans="1:50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</row>
    <row r="1182" spans="1:50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</row>
    <row r="1183" spans="1:50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</row>
    <row r="1184" spans="1:50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</row>
    <row r="1185" spans="1:50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</row>
    <row r="1186" spans="1:50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</row>
    <row r="1187" spans="1:50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</row>
    <row r="1188" spans="1:50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</row>
    <row r="1189" spans="1:50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</row>
    <row r="1190" spans="1:50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</row>
    <row r="1191" spans="1:50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</row>
    <row r="1192" spans="1:50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</row>
    <row r="1193" spans="1:50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</row>
    <row r="1194" spans="1:50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</row>
    <row r="1195" spans="1:50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</row>
    <row r="1196" spans="1:50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</row>
    <row r="1197" spans="1:50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</row>
    <row r="1198" spans="1:50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</row>
    <row r="1199" spans="1:50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</row>
    <row r="1200" spans="1:50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</row>
    <row r="1201" spans="1:50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</row>
    <row r="1202" spans="1:50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</row>
    <row r="1203" spans="1:50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</row>
    <row r="1204" spans="1:50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</row>
    <row r="1205" spans="1:50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</row>
    <row r="1206" spans="1:50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</row>
    <row r="1207" spans="1:50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</row>
    <row r="1208" spans="1:50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</row>
    <row r="1209" spans="1:50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</row>
    <row r="1210" spans="1:50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</row>
    <row r="1211" spans="1:50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</row>
    <row r="1212" spans="1:50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</row>
    <row r="1213" spans="1:50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</row>
    <row r="1214" spans="1:50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</row>
    <row r="1215" spans="1:50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</row>
    <row r="1216" spans="1:50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</row>
    <row r="1217" spans="1:50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</row>
    <row r="1218" spans="1:50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</row>
    <row r="1219" spans="1:50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</row>
    <row r="1220" spans="1:50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</row>
    <row r="1221" spans="1:50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</row>
    <row r="1222" spans="1:50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</row>
    <row r="1223" spans="1:50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</row>
    <row r="1224" spans="1:50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</row>
    <row r="1225" spans="1:50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</row>
    <row r="1226" spans="1:50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</row>
    <row r="1227" spans="1:50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</row>
    <row r="1228" spans="1:50" ht="13.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</row>
    <row r="1229" spans="1:50" ht="13.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</row>
    <row r="1230" spans="1:50" ht="13.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</row>
    <row r="1231" spans="1:50" ht="13.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</row>
    <row r="1232" spans="1:50" ht="13.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</row>
    <row r="1233" spans="1:50" ht="13.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</row>
    <row r="1234" spans="1:50" ht="13.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</row>
    <row r="1235" spans="1:50" ht="13.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</row>
    <row r="1236" spans="1:50" ht="13.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</row>
    <row r="1237" spans="1:50" ht="13.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</row>
    <row r="1238" spans="1:50" ht="13.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</row>
    <row r="1239" spans="1:50" ht="13.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</row>
    <row r="1240" spans="1:50" ht="13.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</row>
    <row r="1241" spans="1:50" ht="13.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</row>
    <row r="1242" spans="1:50" ht="13.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</row>
    <row r="1243" spans="1:50" ht="13.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</row>
    <row r="1244" spans="1:50" ht="13.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</row>
    <row r="1245" spans="1:50" ht="13.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</row>
    <row r="1246" spans="1:50" ht="13.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</row>
    <row r="1247" spans="1:50" ht="13.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</row>
    <row r="1248" spans="1:50" ht="13.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</row>
    <row r="1249" spans="1:50" ht="13.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</row>
    <row r="1250" spans="1:50" ht="13.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</row>
    <row r="1251" spans="1:50" ht="13.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</row>
    <row r="1252" spans="1:50" ht="13.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</row>
    <row r="1253" spans="1:50" ht="13.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</row>
    <row r="1254" spans="1:50" ht="13.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</row>
    <row r="1255" spans="1:50" ht="13.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</row>
    <row r="1256" spans="1:50" ht="13.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</row>
    <row r="1257" spans="1:50" ht="13.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</row>
    <row r="1258" spans="1:50" ht="13.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</row>
    <row r="1259" spans="1:50" ht="13.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</row>
    <row r="1260" spans="1:50" ht="13.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</row>
    <row r="1261" spans="1:50" ht="13.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</row>
    <row r="1262" spans="1:50" ht="13.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</row>
    <row r="1263" spans="1:50" ht="13.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</row>
    <row r="1264" spans="1:50" ht="13.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</row>
    <row r="1265" spans="1:50" ht="13.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</row>
    <row r="1266" spans="1:50" ht="13.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</row>
    <row r="1267" spans="1:50" ht="13.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</row>
    <row r="1268" spans="1:50" ht="13.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</row>
    <row r="1269" spans="1:50" ht="13.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</row>
    <row r="1270" spans="1:50" ht="13.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</row>
    <row r="1271" spans="1:50" ht="13.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</row>
    <row r="1272" spans="1:50" ht="13.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</row>
    <row r="1273" spans="1:50" ht="13.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</row>
    <row r="1274" spans="1:50" ht="13.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</row>
    <row r="1275" spans="1:50" ht="13.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</row>
    <row r="1276" spans="1:50" ht="13.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</row>
    <row r="1277" spans="1:50" ht="13.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</row>
    <row r="1278" spans="1:50" ht="13.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</row>
    <row r="1279" spans="1:50" ht="13.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</row>
    <row r="1280" spans="1:50" ht="13.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</row>
    <row r="1281" spans="1:50" ht="13.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</row>
    <row r="1282" spans="1:50" ht="13.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</row>
    <row r="1283" spans="1:50" ht="13.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</row>
    <row r="1284" spans="1:50" ht="13.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</row>
    <row r="1285" spans="1:50" ht="13.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</row>
    <row r="1286" spans="1:50" ht="13.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</row>
    <row r="1287" spans="1:50" ht="13.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</row>
    <row r="1288" spans="1:50" ht="13.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</row>
    <row r="1289" spans="1:50" ht="13.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</row>
    <row r="1290" spans="1:50" ht="13.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</row>
    <row r="1291" spans="1:50" ht="13.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</row>
    <row r="1292" spans="1:50" ht="13.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</row>
    <row r="1293" spans="1:50" ht="13.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</row>
    <row r="1294" spans="1:50" ht="13.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</row>
    <row r="1295" spans="1:50" ht="13.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</row>
    <row r="1296" spans="1:50" ht="13.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</row>
    <row r="1297" spans="1:50" ht="13.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</row>
    <row r="1298" spans="1:50" ht="13.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</row>
    <row r="1299" spans="1:50" ht="13.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</row>
    <row r="1300" spans="1:50" ht="13.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</row>
    <row r="1301" spans="1:50" ht="13.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</row>
    <row r="1302" spans="1:50" ht="13.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</row>
    <row r="1303" spans="1:50" ht="13.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</row>
    <row r="1304" spans="1:50" ht="13.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</row>
    <row r="1305" spans="1:50" ht="13.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</row>
    <row r="1306" spans="1:50" ht="13.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</row>
    <row r="1307" spans="1:50" ht="13.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</row>
    <row r="1308" spans="1:50" ht="13.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</row>
    <row r="1309" spans="1:50" ht="13.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</row>
    <row r="1310" spans="1:50" ht="13.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</row>
    <row r="1311" spans="1:50" ht="13.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</row>
    <row r="1312" spans="1:50" ht="13.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</row>
    <row r="1313" spans="1:50" ht="13.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</row>
    <row r="1314" spans="1:50" ht="13.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</row>
    <row r="1315" spans="1:50" ht="13.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</row>
    <row r="1316" spans="1:50" ht="13.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</row>
    <row r="1317" spans="1:50" ht="13.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</row>
    <row r="1318" spans="1:50" ht="13.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</row>
    <row r="1319" spans="1:50" ht="13.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</row>
    <row r="1320" spans="1:50" ht="13.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</row>
    <row r="1321" spans="1:50" ht="13.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</row>
    <row r="1322" spans="1:50" ht="13.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</row>
    <row r="1323" spans="1:50" ht="13.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</row>
    <row r="1324" spans="1:50" ht="13.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</row>
    <row r="1325" spans="1:50" ht="13.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</row>
    <row r="1326" spans="1:50" ht="13.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</row>
    <row r="1327" spans="1:50" ht="13.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</row>
    <row r="1328" spans="1:50" ht="13.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</row>
    <row r="1329" spans="1:50" ht="13.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</row>
    <row r="1330" spans="1:50" ht="13.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</row>
    <row r="1331" spans="1:50" ht="13.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</row>
    <row r="1332" spans="1:50" ht="13.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</row>
    <row r="1333" spans="1:50" ht="13.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</row>
    <row r="1334" spans="1:50" ht="13.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</row>
    <row r="1335" spans="1:50" ht="13.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</row>
    <row r="1336" spans="1:50" ht="13.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</row>
    <row r="1337" spans="1:50" ht="13.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</row>
    <row r="1338" spans="1:50" ht="13.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</row>
    <row r="1339" spans="1:50" ht="13.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</row>
    <row r="1340" spans="1:50" ht="13.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</row>
    <row r="1341" spans="1:50" ht="13.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</row>
    <row r="1342" spans="1:50" ht="13.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</row>
    <row r="1343" spans="1:50" ht="13.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</row>
    <row r="1344" spans="1:50" ht="13.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</row>
    <row r="1345" spans="1:50" ht="13.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</row>
    <row r="1346" spans="1:50" ht="13.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</row>
    <row r="1347" spans="1:50" ht="13.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</row>
    <row r="1348" spans="1:50" ht="13.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</row>
    <row r="1349" spans="1:50" ht="13.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</row>
    <row r="1350" spans="1:50" ht="13.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</row>
    <row r="1351" spans="1:50" ht="13.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</row>
    <row r="1352" spans="1:50" ht="13.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</row>
    <row r="1353" spans="1:50" ht="13.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</row>
    <row r="1354" spans="1:50" ht="13.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</row>
    <row r="1355" spans="1:50" ht="13.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</row>
    <row r="1356" spans="1:50" ht="13.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</row>
    <row r="1357" spans="1:50" ht="13.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</row>
    <row r="1358" spans="1:50" ht="13.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</row>
    <row r="1359" spans="1:50" ht="13.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</row>
    <row r="1360" spans="1:50" ht="13.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</row>
    <row r="1361" spans="1:50" ht="13.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</row>
    <row r="1362" spans="1:50" ht="13.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</row>
    <row r="1363" spans="1:50" ht="13.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</row>
    <row r="1364" spans="1:50" ht="13.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</row>
    <row r="1365" spans="1:50" ht="13.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</row>
    <row r="1366" spans="1:50" ht="13.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</row>
    <row r="1367" spans="1:50" ht="13.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</row>
    <row r="1368" spans="1:50" ht="13.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</row>
    <row r="1369" spans="1:50" ht="13.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</row>
    <row r="1370" spans="1:50" ht="13.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</row>
    <row r="1371" spans="1:50" ht="13.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</row>
    <row r="1372" spans="1:50" ht="13.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</row>
    <row r="1373" spans="1:50" ht="13.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</row>
    <row r="1374" spans="1:50" ht="13.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</row>
    <row r="1375" spans="1:50" ht="13.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</row>
    <row r="1376" spans="1:50" ht="13.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</row>
    <row r="1377" spans="1:50" ht="13.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</row>
    <row r="1378" spans="1:50" ht="13.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</row>
    <row r="1379" spans="1:50" ht="13.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</row>
    <row r="1380" spans="1:50" ht="13.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</row>
    <row r="1381" spans="1:50" ht="13.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</row>
    <row r="1382" spans="1:50" ht="13.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</row>
    <row r="1383" spans="1:50" ht="13.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</row>
    <row r="1384" spans="1:50" ht="13.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</row>
    <row r="1385" spans="1:50" ht="13.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</row>
    <row r="1386" spans="1:50" ht="13.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</row>
    <row r="1387" spans="1:50" ht="13.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</row>
    <row r="1388" spans="1:50" ht="13.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</row>
    <row r="1389" spans="1:50" ht="13.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</row>
    <row r="1390" spans="1:50" ht="13.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</row>
    <row r="1391" spans="1:50" ht="13.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</row>
    <row r="1392" spans="1:50" ht="13.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</row>
    <row r="1393" spans="1:50" ht="13.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</row>
    <row r="1394" spans="1:50" ht="13.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</row>
    <row r="1395" spans="1:50" ht="13.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</row>
    <row r="1396" spans="1:50" ht="13.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</row>
    <row r="1397" spans="1:50" ht="13.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</row>
    <row r="1398" spans="1:50" ht="13.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</row>
    <row r="1399" spans="1:50" ht="13.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</row>
    <row r="1400" spans="1:50" ht="13.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</row>
    <row r="1401" spans="1:50" ht="13.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</row>
    <row r="1402" spans="1:50" ht="13.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</row>
    <row r="1403" spans="1:50" ht="13.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</row>
    <row r="1404" spans="1:50" ht="13.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</row>
    <row r="1405" spans="1:50" ht="13.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</row>
    <row r="1406" spans="1:50" ht="13.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</row>
    <row r="1407" spans="1:50" ht="13.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</row>
    <row r="1408" spans="1:50" ht="13.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</row>
    <row r="1409" spans="1:50" ht="13.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</row>
    <row r="1410" spans="1:50" ht="13.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</row>
    <row r="1411" spans="1:50" ht="13.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</row>
    <row r="1412" spans="1:50" ht="13.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</row>
    <row r="1413" spans="1:50" ht="13.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</row>
    <row r="1414" spans="1:50" ht="13.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</row>
    <row r="1415" spans="1:50" ht="13.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</row>
    <row r="1416" spans="1:50" ht="13.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</row>
    <row r="1417" spans="1:50" ht="13.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</row>
    <row r="1418" spans="1:50" ht="13.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</row>
    <row r="1419" spans="1:50" ht="13.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</row>
    <row r="1420" spans="1:50" ht="13.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</row>
    <row r="1421" spans="1:50" ht="13.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</row>
    <row r="1422" spans="1:50" ht="13.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</row>
    <row r="1423" spans="1:50" ht="13.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</row>
    <row r="1424" spans="1:50" ht="13.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</row>
    <row r="1425" spans="1:50" ht="13.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</row>
    <row r="1426" spans="1:50" ht="13.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</row>
    <row r="1427" spans="1:50" ht="13.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</row>
    <row r="1428" spans="1:50" ht="13.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</row>
    <row r="1429" spans="1:50" ht="13.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</row>
    <row r="1430" spans="1:50" ht="13.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</row>
    <row r="1431" spans="1:50" ht="13.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</row>
    <row r="1432" spans="1:50" ht="13.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</row>
    <row r="1433" spans="1:50" ht="13.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</row>
    <row r="1434" spans="1:50" ht="13.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</row>
    <row r="1435" spans="1:50" ht="13.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</row>
    <row r="1436" spans="1:50" ht="13.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</row>
    <row r="1437" spans="1:50" ht="13.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</row>
    <row r="1438" spans="1:50" ht="13.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</row>
    <row r="1439" spans="1:50" ht="13.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</row>
    <row r="1440" spans="1:50" ht="13.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</row>
    <row r="1441" spans="1:50" ht="13.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</row>
    <row r="1442" spans="1:50" ht="13.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</row>
    <row r="1443" spans="1:50" ht="13.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</row>
    <row r="1444" spans="1:50" ht="13.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</row>
    <row r="1445" spans="1:50" ht="13.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</row>
    <row r="1446" spans="1:50" ht="13.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</row>
    <row r="1447" spans="1:50" ht="13.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</row>
    <row r="1448" spans="1:50" ht="13.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</row>
    <row r="1449" spans="1:50" ht="13.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</row>
    <row r="1450" spans="1:50" ht="13.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</row>
    <row r="1451" spans="1:50" ht="13.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</row>
    <row r="1452" spans="1:50" ht="13.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</row>
    <row r="1453" spans="1:50" ht="13.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</row>
    <row r="1454" spans="1:50" ht="13.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</row>
    <row r="1455" spans="1:50" ht="13.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</row>
    <row r="1456" spans="1:50" ht="13.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</row>
    <row r="1457" spans="1:50" ht="13.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</row>
    <row r="1458" spans="1:50" ht="13.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</row>
    <row r="1459" spans="1:50" ht="13.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</row>
    <row r="1460" spans="1:50" ht="13.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</row>
    <row r="1461" spans="1:50" ht="13.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</row>
    <row r="1462" spans="1:50" ht="13.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</row>
    <row r="1463" spans="1:50" ht="13.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</row>
    <row r="1464" spans="1:50" ht="13.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</row>
    <row r="1465" spans="1:50" ht="13.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</row>
    <row r="1466" spans="1:50" ht="13.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</row>
    <row r="1467" spans="1:50" ht="13.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</row>
    <row r="1468" spans="1:50" ht="13.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</row>
    <row r="1469" spans="1:50" ht="13.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</row>
    <row r="1470" spans="1:50" ht="13.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</row>
    <row r="1471" spans="1:50" ht="13.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</row>
    <row r="1472" spans="1:50" ht="13.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</row>
    <row r="1473" spans="1:50" ht="13.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</row>
    <row r="1474" spans="1:50" ht="13.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</row>
    <row r="1475" spans="1:50" ht="13.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</row>
    <row r="1476" spans="1:50" ht="13.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</row>
    <row r="1477" spans="1:50" ht="13.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</row>
    <row r="1478" spans="1:50" ht="13.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</row>
    <row r="1479" spans="1:50" ht="13.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</row>
    <row r="1480" spans="1:50" ht="13.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</row>
    <row r="1481" spans="1:50" ht="13.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</row>
    <row r="1482" spans="1:50" ht="13.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</row>
    <row r="1483" spans="1:50" ht="13.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</row>
    <row r="1484" spans="1:50" ht="13.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</row>
    <row r="1485" spans="1:50" ht="13.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</row>
    <row r="1486" spans="1:50" ht="13.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</row>
    <row r="1487" spans="1:50" ht="13.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</row>
    <row r="1488" spans="1:50" ht="13.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</row>
    <row r="1489" spans="1:50" ht="13.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</row>
    <row r="1490" spans="1:50" ht="13.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</row>
    <row r="1491" spans="1:50" ht="13.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</row>
    <row r="1492" spans="1:50" ht="13.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</row>
    <row r="1493" spans="1:50" ht="13.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</row>
    <row r="1494" spans="1:50" ht="13.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</row>
    <row r="1495" spans="1:50" ht="13.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</row>
    <row r="1496" spans="1:50" ht="13.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</row>
    <row r="1497" spans="1:50" ht="13.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</row>
    <row r="1498" spans="1:50" ht="13.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</row>
    <row r="1499" spans="1:50" ht="13.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</row>
    <row r="1500" spans="1:50" ht="13.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</row>
    <row r="1501" spans="1:50" ht="13.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</row>
    <row r="1502" spans="1:50" ht="13.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</row>
    <row r="1503" spans="1:50" ht="13.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</row>
    <row r="1504" spans="1:50" ht="13.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</row>
    <row r="1505" spans="1:50" ht="13.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</row>
    <row r="1506" spans="1:50" ht="13.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</row>
    <row r="1507" spans="1:50" ht="13.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</row>
    <row r="1508" spans="1:50" ht="13.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</row>
    <row r="1509" spans="1:50" ht="13.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</row>
    <row r="1510" spans="1:50" ht="13.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</row>
    <row r="1511" spans="1:50" ht="13.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</row>
    <row r="1512" spans="1:50" ht="13.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</row>
    <row r="1513" spans="1:50" ht="13.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</row>
    <row r="1514" spans="1:50" ht="13.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</row>
    <row r="1515" spans="1:50" ht="13.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</row>
    <row r="1516" spans="1:50" ht="13.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</row>
    <row r="1517" spans="1:50" ht="13.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</row>
    <row r="1518" spans="1:50" ht="13.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</row>
    <row r="1519" spans="1:50" ht="13.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</row>
    <row r="1520" spans="1:50" ht="13.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</row>
    <row r="1521" spans="1:50" ht="13.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</row>
    <row r="1522" spans="1:50" ht="13.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</row>
    <row r="1523" spans="1:50" ht="13.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</row>
    <row r="1524" spans="1:50" ht="13.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</row>
    <row r="1525" spans="1:50" ht="13.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</row>
    <row r="1526" spans="1:50" ht="13.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</row>
    <row r="1527" spans="1:50" ht="13.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</row>
    <row r="1528" spans="1:50" ht="13.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</row>
    <row r="1529" spans="1:50" ht="13.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</row>
    <row r="1530" spans="1:50" ht="13.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</row>
    <row r="1531" spans="1:50" ht="13.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</row>
    <row r="1532" spans="1:50" ht="13.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</row>
    <row r="1533" spans="1:50" ht="13.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</row>
    <row r="1534" spans="1:50" ht="13.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</row>
    <row r="1535" spans="1:50" ht="13.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</row>
    <row r="1536" spans="1:50" ht="13.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</row>
    <row r="1537" spans="1:50" ht="13.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</row>
    <row r="1538" spans="1:50" ht="13.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</row>
    <row r="1539" spans="1:50" ht="13.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</row>
    <row r="1540" spans="1:50" ht="13.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</row>
    <row r="1541" spans="1:50" ht="13.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</row>
    <row r="1542" spans="1:50" ht="13.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</row>
    <row r="1543" spans="1:50" ht="13.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</row>
    <row r="1544" spans="1:50" ht="13.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</row>
    <row r="1545" spans="1:50" ht="13.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</row>
    <row r="1546" spans="1:50" ht="13.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</row>
    <row r="1547" spans="1:50" ht="13.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</row>
    <row r="1548" spans="1:50" ht="13.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</row>
    <row r="1549" spans="1:50" ht="13.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</row>
    <row r="1550" spans="1:50" ht="13.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</row>
    <row r="1551" spans="1:50" ht="13.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</row>
    <row r="1552" spans="1:50" ht="13.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</row>
    <row r="1553" spans="1:50" ht="13.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</row>
    <row r="1554" spans="1:50" ht="13.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</row>
    <row r="1555" spans="1:50" ht="13.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</row>
    <row r="1556" spans="1:50" ht="13.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</row>
    <row r="1557" spans="1:50" ht="13.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</row>
    <row r="1558" spans="1:50" ht="13.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</row>
    <row r="1559" spans="1:50" ht="13.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</row>
    <row r="1560" spans="1:50" ht="13.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</row>
    <row r="1561" spans="1:50" ht="13.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</row>
    <row r="1562" spans="1:50" ht="13.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</row>
    <row r="1563" spans="1:50" ht="13.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</row>
    <row r="1564" spans="1:50" ht="13.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</row>
    <row r="1565" spans="1:50" ht="13.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</row>
    <row r="1566" spans="1:50" ht="13.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</row>
    <row r="1567" spans="1:50" ht="13.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</row>
    <row r="1568" spans="1:50" ht="13.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</row>
    <row r="1569" spans="1:50" ht="13.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</row>
    <row r="1570" spans="1:50" ht="13.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</row>
    <row r="1571" spans="1:50" ht="13.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</row>
    <row r="1572" spans="1:50" ht="13.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</row>
    <row r="1573" spans="1:50" ht="13.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</row>
    <row r="1574" spans="1:50" ht="13.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</row>
    <row r="1575" spans="1:50" ht="13.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</row>
    <row r="1576" spans="1:50" ht="13.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</row>
    <row r="1577" spans="1:50" ht="13.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</row>
    <row r="1578" spans="1:50" ht="13.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</row>
    <row r="1579" spans="1:50" ht="13.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</row>
    <row r="1580" spans="1:50" ht="13.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</row>
    <row r="1581" spans="1:50" ht="13.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</row>
    <row r="1582" spans="1:50" ht="13.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</row>
    <row r="1583" spans="1:50" ht="13.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</row>
    <row r="1584" spans="1:50" ht="13.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</row>
    <row r="1585" spans="1:50" ht="13.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</row>
    <row r="1586" spans="1:50" ht="13.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</row>
    <row r="1587" spans="1:50" ht="13.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</row>
    <row r="1588" spans="1:50" ht="13.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</row>
    <row r="1589" spans="1:50" ht="13.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</row>
    <row r="1590" spans="1:50" ht="13.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</row>
    <row r="1591" spans="1:50" ht="13.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</row>
    <row r="1592" spans="1:50" ht="13.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</row>
    <row r="1593" spans="1:50" ht="13.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</row>
    <row r="1594" spans="1:50" ht="13.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</row>
    <row r="1595" spans="1:50" ht="13.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</row>
    <row r="1596" spans="1:50" ht="13.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</row>
    <row r="1597" spans="1:50" ht="13.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</row>
    <row r="1598" spans="1:50" ht="13.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</row>
    <row r="1599" spans="1:50" ht="13.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</row>
    <row r="1600" spans="1:50" ht="13.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</row>
    <row r="1601" spans="1:50" ht="13.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</row>
    <row r="1602" spans="1:50" ht="13.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</row>
    <row r="1603" spans="1:50" ht="13.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</row>
    <row r="1604" spans="1:50" ht="13.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</row>
    <row r="1605" spans="1:50" ht="13.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</row>
    <row r="1606" spans="1:50" ht="13.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</row>
    <row r="1607" spans="1:50" ht="13.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</row>
    <row r="1608" spans="1:50" ht="13.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</row>
    <row r="1609" spans="1:50" ht="13.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</row>
    <row r="1610" spans="1:50" ht="13.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</row>
    <row r="1611" spans="1:50" ht="13.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</row>
    <row r="1612" spans="1:50" ht="13.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</row>
    <row r="1613" spans="1:50" ht="13.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</row>
    <row r="1614" spans="1:50" ht="13.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</row>
    <row r="1615" spans="1:50" ht="13.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</row>
    <row r="1616" spans="1:50" ht="13.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</row>
    <row r="1617" spans="1:50" ht="13.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</row>
    <row r="1618" spans="1:50" ht="13.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</row>
    <row r="1619" spans="1:50" ht="13.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</row>
    <row r="1620" spans="1:50" ht="13.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</row>
    <row r="1621" spans="1:50" ht="13.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</row>
    <row r="1622" spans="1:50" ht="13.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</row>
    <row r="1623" spans="1:50" ht="13.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</row>
    <row r="1624" spans="1:50" ht="13.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</row>
    <row r="1625" spans="1:50" ht="13.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</row>
    <row r="1626" spans="1:50" ht="13.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</row>
    <row r="1627" spans="1:50" ht="13.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</row>
    <row r="1628" spans="1:50" ht="13.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</row>
    <row r="1629" spans="1:50" ht="13.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</row>
    <row r="1630" spans="1:50" ht="13.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</row>
    <row r="1631" spans="1:50" ht="13.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</row>
    <row r="1632" spans="1:50" ht="13.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</row>
    <row r="1633" spans="1:50" ht="13.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</row>
    <row r="1634" spans="1:50" ht="13.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</row>
    <row r="1635" spans="1:50" ht="13.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</row>
    <row r="1636" spans="1:50" ht="13.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</row>
    <row r="1637" spans="1:50" ht="13.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</row>
    <row r="1638" spans="1:50" ht="13.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</row>
    <row r="1639" spans="1:50" ht="13.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</row>
    <row r="1640" spans="1:50" ht="13.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</row>
    <row r="1641" spans="1:50" ht="13.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</row>
    <row r="1642" spans="1:50" ht="13.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</row>
    <row r="1643" spans="1:50" ht="13.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</row>
    <row r="1644" spans="1:50" ht="13.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</row>
    <row r="1645" spans="1:50" ht="13.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</row>
    <row r="1646" spans="1:50" ht="13.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</row>
    <row r="1647" spans="1:50" ht="13.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</row>
    <row r="1648" spans="1:50" ht="13.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</row>
    <row r="1649" spans="1:50" ht="13.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</row>
    <row r="1650" spans="1:50" ht="13.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</row>
    <row r="1651" spans="1:50" ht="13.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</row>
    <row r="1652" spans="1:50" ht="13.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</row>
    <row r="1653" spans="1:50" ht="13.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</row>
    <row r="1654" spans="1:50" ht="13.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</row>
    <row r="1655" spans="1:50" ht="13.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</row>
    <row r="1656" spans="1:50" ht="13.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</row>
    <row r="1657" spans="1:50" ht="13.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</row>
    <row r="1658" spans="1:50" ht="13.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</row>
    <row r="1659" spans="1:50" ht="13.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</row>
    <row r="1660" spans="1:50" ht="13.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</row>
    <row r="1661" spans="1:50" ht="13.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</row>
    <row r="1662" spans="1:50" ht="13.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</row>
    <row r="1663" spans="1:50" ht="13.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</row>
    <row r="1664" spans="1:50" ht="13.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</row>
    <row r="1665" spans="1:50" ht="13.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</row>
    <row r="1666" spans="1:50" ht="13.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</row>
    <row r="1667" spans="1:50" ht="13.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</row>
    <row r="1668" spans="1:50" ht="13.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</row>
    <row r="1669" spans="1:50" ht="13.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</row>
    <row r="1670" spans="1:50" ht="13.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</row>
    <row r="1671" spans="1:50" ht="13.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</row>
    <row r="1672" spans="1:50" ht="13.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</row>
    <row r="1673" spans="1:50" ht="13.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</row>
    <row r="1674" spans="1:50" ht="13.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</row>
    <row r="1675" spans="1:50" ht="13.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</row>
    <row r="1676" spans="1:50" ht="13.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</row>
    <row r="1677" spans="1:50" ht="13.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</row>
    <row r="1678" spans="1:50" ht="13.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</row>
    <row r="1679" spans="1:50" ht="13.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</row>
    <row r="1680" spans="1:50" ht="13.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</row>
    <row r="1681" spans="1:50" ht="13.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</row>
    <row r="1682" spans="1:50" ht="13.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</row>
    <row r="1683" spans="1:50" ht="13.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</row>
    <row r="1684" spans="1:50" ht="13.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</row>
    <row r="1685" spans="1:50" ht="13.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</row>
    <row r="1686" spans="1:50" ht="13.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</row>
    <row r="1687" spans="1:50" ht="13.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</row>
    <row r="1688" spans="1:50" ht="13.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</row>
    <row r="1689" spans="1:50" ht="13.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</row>
    <row r="1690" spans="1:50" ht="13.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</row>
    <row r="1691" spans="1:50" ht="13.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</row>
    <row r="1692" spans="1:50" ht="13.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</row>
    <row r="1693" spans="1:50" ht="13.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</row>
    <row r="1694" spans="1:50" ht="13.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</row>
    <row r="1695" spans="1:50" ht="13.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</row>
    <row r="1696" spans="1:50" ht="13.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</row>
    <row r="1697" spans="1:50" ht="13.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</row>
    <row r="1698" spans="1:50" ht="13.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</row>
    <row r="1699" spans="1:50" ht="13.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</row>
    <row r="1700" spans="1:50" ht="13.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</row>
    <row r="1701" spans="1:50" ht="13.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</row>
    <row r="1702" spans="1:50" ht="13.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</row>
    <row r="1703" spans="1:50" ht="13.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</row>
    <row r="1704" spans="1:50" ht="13.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</row>
    <row r="1705" spans="1:50" ht="13.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</row>
    <row r="1706" spans="1:50" ht="13.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</row>
    <row r="1707" spans="1:50" ht="13.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</row>
    <row r="1708" spans="1:50" ht="13.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</row>
    <row r="1709" spans="1:50" ht="13.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</row>
    <row r="1710" spans="1:50" ht="13.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</row>
    <row r="1711" spans="1:50" ht="13.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</row>
    <row r="1712" spans="1:50" ht="13.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</row>
    <row r="1713" spans="1:50" ht="13.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</row>
    <row r="1714" spans="1:50" ht="13.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</row>
    <row r="1715" spans="1:50" ht="13.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</row>
    <row r="1716" spans="1:50" ht="13.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</row>
    <row r="1717" spans="1:50" ht="13.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</row>
    <row r="1718" spans="1:50" ht="13.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</row>
    <row r="1719" spans="1:50" ht="13.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</row>
    <row r="1720" spans="1:50" ht="13.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</row>
    <row r="1721" spans="1:50" ht="13.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</row>
    <row r="1722" spans="1:50" ht="13.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</row>
    <row r="1723" spans="1:50" ht="13.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</row>
    <row r="1724" spans="1:50" ht="13.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</row>
    <row r="1725" spans="1:50" ht="13.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</row>
    <row r="1726" spans="1:50" ht="13.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</row>
    <row r="1727" spans="1:50" ht="13.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</row>
    <row r="1728" spans="1:50" ht="13.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</row>
    <row r="1729" spans="1:50" ht="13.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</row>
    <row r="1730" spans="1:50" ht="13.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</row>
    <row r="1731" spans="1:50" ht="13.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</row>
    <row r="1732" spans="1:50" ht="13.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</row>
    <row r="1733" spans="1:50" ht="13.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</row>
    <row r="1734" spans="1:50" ht="13.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</row>
    <row r="1735" spans="1:50" ht="13.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</row>
    <row r="1736" spans="1:50" ht="13.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</row>
    <row r="1737" spans="1:50" ht="13.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</row>
    <row r="1738" spans="1:50" ht="13.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</row>
    <row r="1739" spans="1:50" ht="13.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</row>
    <row r="1740" spans="1:50" ht="13.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</row>
    <row r="1741" spans="1:50" ht="13.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</row>
    <row r="1742" spans="1:50" ht="13.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</row>
    <row r="1743" spans="1:50" ht="13.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</row>
    <row r="1744" spans="1:50" ht="13.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</row>
    <row r="1745" spans="1:50" ht="13.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</row>
    <row r="1746" spans="1:50" ht="13.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</row>
    <row r="1747" spans="1:50" ht="13.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</row>
    <row r="1748" spans="1:50" ht="13.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</row>
    <row r="1749" spans="1:50" ht="13.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</row>
    <row r="1750" spans="1:50" ht="13.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</row>
    <row r="1751" spans="1:50" ht="13.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</row>
    <row r="1752" spans="1:50" ht="13.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</row>
    <row r="1753" spans="1:50" ht="13.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</row>
    <row r="1754" spans="1:50" ht="13.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</row>
    <row r="1755" spans="1:50" ht="13.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</row>
    <row r="1756" spans="1:50" ht="13.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</row>
    <row r="1757" spans="1:50" ht="13.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</row>
    <row r="1758" spans="1:50" ht="13.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</row>
    <row r="1759" spans="1:50" ht="13.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</row>
    <row r="1760" spans="1:50" ht="13.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</row>
    <row r="1761" spans="1:50" ht="13.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</row>
    <row r="1762" spans="1:50" ht="13.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</row>
    <row r="1763" spans="1:50" ht="13.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</row>
    <row r="1764" spans="1:50" ht="13.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</row>
    <row r="1765" spans="1:50" ht="13.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</row>
    <row r="1766" spans="1:50" ht="13.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</row>
    <row r="1767" spans="1:50" ht="13.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</row>
    <row r="1768" spans="1:50" ht="13.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</row>
    <row r="1769" spans="1:50" ht="13.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</row>
    <row r="1770" spans="1:50" ht="13.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</row>
    <row r="1771" spans="1:50" ht="13.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</row>
    <row r="1772" spans="1:50" ht="13.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</row>
    <row r="1773" spans="1:50" ht="13.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</row>
    <row r="1774" spans="1:50" ht="13.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</row>
    <row r="1775" spans="1:50" ht="13.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</row>
    <row r="1776" spans="1:50" ht="13.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</row>
    <row r="1777" spans="1:50" ht="13.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</row>
    <row r="1778" spans="1:50" ht="13.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</row>
    <row r="1779" spans="1:50" ht="13.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</row>
    <row r="1780" spans="1:50" ht="13.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</row>
    <row r="1781" spans="1:50" ht="13.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</row>
    <row r="1782" spans="1:50" ht="13.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</row>
    <row r="1783" spans="1:50" ht="13.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</row>
    <row r="1784" spans="1:50" ht="13.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</row>
    <row r="1785" spans="1:50" ht="13.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</row>
    <row r="1786" spans="1:50" ht="13.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</row>
    <row r="1787" spans="1:50" ht="13.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</row>
    <row r="1788" spans="1:50" ht="13.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</row>
    <row r="1789" spans="1:50" ht="13.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</row>
    <row r="1790" spans="1:50" ht="13.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</row>
    <row r="1791" spans="1:50" ht="13.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</row>
    <row r="1792" spans="1:50" ht="13.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</row>
    <row r="1793" spans="1:50" ht="13.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</row>
    <row r="1794" spans="1:50" ht="13.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</row>
    <row r="1795" spans="1:50" ht="13.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</row>
    <row r="1796" spans="1:50" ht="13.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</row>
    <row r="1797" spans="1:50" ht="13.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</row>
    <row r="1798" spans="1:50" ht="13.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</row>
    <row r="1799" spans="1:50" ht="13.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</row>
  </sheetData>
  <printOptions/>
  <pageMargins left="0.5905511811023623" right="0.7874015748031497" top="0.5118110236220472" bottom="0.984251968503937" header="0.5118110236220472" footer="0.5118110236220472"/>
  <pageSetup orientation="portrait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2000-03-08T01:30:06Z</cp:lastPrinted>
  <dcterms:created xsi:type="dcterms:W3CDTF">2000-03-07T08:01:31Z</dcterms:created>
  <dcterms:modified xsi:type="dcterms:W3CDTF">2002-03-06T04:41:25Z</dcterms:modified>
  <cp:category/>
  <cp:version/>
  <cp:contentType/>
  <cp:contentStatus/>
</cp:coreProperties>
</file>