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３６表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<sst xmlns="http://schemas.openxmlformats.org/spreadsheetml/2006/main" count="59" uniqueCount="33">
  <si>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区　　　分</t>
  </si>
  <si>
    <t>上記以外の宅地</t>
  </si>
  <si>
    <t>農地</t>
  </si>
  <si>
    <t>山林</t>
  </si>
  <si>
    <t>その他</t>
  </si>
  <si>
    <t>計</t>
  </si>
  <si>
    <t>　４５万円以上</t>
  </si>
  <si>
    <t>　５０万円以上</t>
  </si>
  <si>
    <t>　５５万円以上</t>
  </si>
  <si>
    <t>　６０万円以上</t>
  </si>
  <si>
    <t>　２０万円超</t>
  </si>
  <si>
    <t>件　　数</t>
  </si>
  <si>
    <t>取得価格</t>
  </si>
  <si>
    <t>件　　数</t>
  </si>
  <si>
    <t>（千円）　</t>
  </si>
  <si>
    <t>　２０万円を超え</t>
  </si>
  <si>
    <t>　２５万円以上</t>
  </si>
  <si>
    <t>　３０万円以上</t>
  </si>
  <si>
    <t>　３５万円以上</t>
  </si>
  <si>
    <t>　４０万円以上</t>
  </si>
  <si>
    <t>　３０万円未満のもの　　　②</t>
  </si>
  <si>
    <t>　３５万円未満のもの　　　③</t>
  </si>
  <si>
    <t>　４０万円未満のもの　　　④</t>
  </si>
  <si>
    <t>　４５万円未満のもの　　　⑤</t>
  </si>
  <si>
    <t>　５０万円未満のもの　　　⑥</t>
  </si>
  <si>
    <t>　５５万円未満のもの　　　⑦　</t>
  </si>
  <si>
    <t>　６０万円未満のもの　　　⑧</t>
  </si>
  <si>
    <t>　１５０万円以下のもの　　⑨</t>
  </si>
  <si>
    <t>　１５０万円以下計　　　　⑩</t>
  </si>
  <si>
    <t>住宅用宅地</t>
  </si>
  <si>
    <t>　２５万円未満のもの　　　①</t>
  </si>
  <si>
    <t>取得価格　……　購入価格などではなく、固定資産税評価額のことをいう。</t>
  </si>
  <si>
    <t>４　不動産取得税に関する調　(4)土地の取得価格段階別に関する調（２０万円超１５０万円以下）（合計）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</si>
</sst>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7" xfId="0" applyFill="1" applyBorder="1" applyAlignment="1">
      <alignment horizontal="right"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4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22" width="14.75390625" style="1" customWidth="1"/>
    <col min="23" max="16384" width="8.125" style="0" customWidth="1"/>
  </cols>
  <sheetData>
    <row r="1" ht="14.25">
      <c r="B1" s="3" t="s">
        <v>32</v>
      </c>
    </row>
    <row r="3" spans="2:22" ht="12">
      <c r="B3" s="14" t="s">
        <v>0</v>
      </c>
      <c r="C3" s="6" t="s">
        <v>15</v>
      </c>
      <c r="D3" s="7"/>
      <c r="E3" s="6" t="s">
        <v>16</v>
      </c>
      <c r="F3" s="7"/>
      <c r="G3" s="6" t="s">
        <v>17</v>
      </c>
      <c r="H3" s="7"/>
      <c r="I3" s="6" t="s">
        <v>18</v>
      </c>
      <c r="J3" s="7"/>
      <c r="K3" s="6" t="s">
        <v>19</v>
      </c>
      <c r="L3" s="7"/>
      <c r="M3" s="6" t="s">
        <v>6</v>
      </c>
      <c r="N3" s="7"/>
      <c r="O3" s="6" t="s">
        <v>7</v>
      </c>
      <c r="P3" s="7"/>
      <c r="Q3" s="6" t="s">
        <v>8</v>
      </c>
      <c r="R3" s="7"/>
      <c r="S3" s="6" t="s">
        <v>9</v>
      </c>
      <c r="T3" s="7"/>
      <c r="U3" s="6" t="s">
        <v>10</v>
      </c>
      <c r="V3" s="7"/>
    </row>
    <row r="4" spans="2:22" ht="12">
      <c r="B4" s="15"/>
      <c r="C4" s="8" t="s">
        <v>30</v>
      </c>
      <c r="D4" s="9"/>
      <c r="E4" s="8" t="s">
        <v>20</v>
      </c>
      <c r="F4" s="9"/>
      <c r="G4" s="8" t="s">
        <v>21</v>
      </c>
      <c r="H4" s="9"/>
      <c r="I4" s="8" t="s">
        <v>22</v>
      </c>
      <c r="J4" s="9"/>
      <c r="K4" s="8" t="s">
        <v>23</v>
      </c>
      <c r="L4" s="9"/>
      <c r="M4" s="8" t="s">
        <v>24</v>
      </c>
      <c r="N4" s="9"/>
      <c r="O4" s="8" t="s">
        <v>25</v>
      </c>
      <c r="P4" s="9"/>
      <c r="Q4" s="8" t="s">
        <v>26</v>
      </c>
      <c r="R4" s="9"/>
      <c r="S4" s="8" t="s">
        <v>27</v>
      </c>
      <c r="T4" s="9"/>
      <c r="U4" s="8" t="s">
        <v>28</v>
      </c>
      <c r="V4" s="9"/>
    </row>
    <row r="5" spans="2:22" ht="12">
      <c r="B5" s="15"/>
      <c r="C5" s="10" t="s">
        <v>11</v>
      </c>
      <c r="D5" s="10" t="s">
        <v>12</v>
      </c>
      <c r="E5" s="10" t="s">
        <v>13</v>
      </c>
      <c r="F5" s="10" t="s">
        <v>12</v>
      </c>
      <c r="G5" s="10" t="s">
        <v>13</v>
      </c>
      <c r="H5" s="10" t="s">
        <v>12</v>
      </c>
      <c r="I5" s="10" t="s">
        <v>13</v>
      </c>
      <c r="J5" s="10" t="s">
        <v>12</v>
      </c>
      <c r="K5" s="10" t="s">
        <v>13</v>
      </c>
      <c r="L5" s="10" t="s">
        <v>12</v>
      </c>
      <c r="M5" s="10" t="s">
        <v>13</v>
      </c>
      <c r="N5" s="10" t="s">
        <v>12</v>
      </c>
      <c r="O5" s="10" t="s">
        <v>13</v>
      </c>
      <c r="P5" s="10" t="s">
        <v>12</v>
      </c>
      <c r="Q5" s="10" t="s">
        <v>13</v>
      </c>
      <c r="R5" s="10" t="s">
        <v>12</v>
      </c>
      <c r="S5" s="10" t="s">
        <v>13</v>
      </c>
      <c r="T5" s="10" t="s">
        <v>12</v>
      </c>
      <c r="U5" s="10" t="s">
        <v>13</v>
      </c>
      <c r="V5" s="10" t="s">
        <v>12</v>
      </c>
    </row>
    <row r="6" spans="2:22" ht="12">
      <c r="B6" s="16"/>
      <c r="C6" s="11"/>
      <c r="D6" s="12" t="s">
        <v>14</v>
      </c>
      <c r="E6" s="11"/>
      <c r="F6" s="12" t="s">
        <v>14</v>
      </c>
      <c r="G6" s="11"/>
      <c r="H6" s="12" t="s">
        <v>14</v>
      </c>
      <c r="I6" s="11"/>
      <c r="J6" s="12" t="s">
        <v>14</v>
      </c>
      <c r="K6" s="11"/>
      <c r="L6" s="12" t="s">
        <v>14</v>
      </c>
      <c r="M6" s="11"/>
      <c r="N6" s="12" t="s">
        <v>14</v>
      </c>
      <c r="O6" s="11"/>
      <c r="P6" s="12" t="s">
        <v>14</v>
      </c>
      <c r="Q6" s="11"/>
      <c r="R6" s="12" t="s">
        <v>14</v>
      </c>
      <c r="S6" s="11"/>
      <c r="T6" s="12" t="s">
        <v>14</v>
      </c>
      <c r="U6" s="11"/>
      <c r="V6" s="12" t="s">
        <v>14</v>
      </c>
    </row>
    <row r="7" spans="2:22" ht="12">
      <c r="B7" s="4" t="s">
        <v>29</v>
      </c>
      <c r="C7" s="13">
        <v>157</v>
      </c>
      <c r="D7" s="13">
        <v>35616</v>
      </c>
      <c r="E7" s="13">
        <v>206</v>
      </c>
      <c r="F7" s="13">
        <v>56649</v>
      </c>
      <c r="G7" s="13">
        <v>100</v>
      </c>
      <c r="H7" s="13">
        <v>32027</v>
      </c>
      <c r="I7" s="13">
        <v>122</v>
      </c>
      <c r="J7" s="13">
        <v>45852</v>
      </c>
      <c r="K7" s="13">
        <v>145</v>
      </c>
      <c r="L7" s="13">
        <v>61886</v>
      </c>
      <c r="M7" s="13">
        <v>152</v>
      </c>
      <c r="N7" s="13">
        <v>72424</v>
      </c>
      <c r="O7" s="13">
        <v>132</v>
      </c>
      <c r="P7" s="13">
        <v>69544</v>
      </c>
      <c r="Q7" s="13">
        <v>86</v>
      </c>
      <c r="R7" s="13">
        <v>49611</v>
      </c>
      <c r="S7" s="13">
        <v>1569</v>
      </c>
      <c r="T7" s="13">
        <v>1545623</v>
      </c>
      <c r="U7" s="2">
        <f aca="true" t="shared" si="0" ref="U7:V11">C7+E7+G7+I7+K7+M7+O7+Q7+S7</f>
        <v>2669</v>
      </c>
      <c r="V7" s="2">
        <f t="shared" si="0"/>
        <v>1969232</v>
      </c>
    </row>
    <row r="8" spans="2:22" ht="12">
      <c r="B8" s="4" t="s">
        <v>1</v>
      </c>
      <c r="C8" s="13">
        <v>61</v>
      </c>
      <c r="D8" s="13">
        <v>13669</v>
      </c>
      <c r="E8" s="13">
        <v>27</v>
      </c>
      <c r="F8" s="13">
        <v>7418</v>
      </c>
      <c r="G8" s="13">
        <v>26</v>
      </c>
      <c r="H8" s="13">
        <v>8301</v>
      </c>
      <c r="I8" s="13">
        <v>19</v>
      </c>
      <c r="J8" s="13">
        <v>7038</v>
      </c>
      <c r="K8" s="13">
        <v>14</v>
      </c>
      <c r="L8" s="13">
        <v>5921</v>
      </c>
      <c r="M8" s="13">
        <v>22</v>
      </c>
      <c r="N8" s="13">
        <v>10436</v>
      </c>
      <c r="O8" s="13">
        <v>24</v>
      </c>
      <c r="P8" s="13">
        <v>12533</v>
      </c>
      <c r="Q8" s="13">
        <v>20</v>
      </c>
      <c r="R8" s="13">
        <v>11416</v>
      </c>
      <c r="S8" s="13">
        <v>305</v>
      </c>
      <c r="T8" s="13">
        <v>322724</v>
      </c>
      <c r="U8" s="2">
        <f t="shared" si="0"/>
        <v>518</v>
      </c>
      <c r="V8" s="2">
        <f t="shared" si="0"/>
        <v>399456</v>
      </c>
    </row>
    <row r="9" spans="2:22" ht="12">
      <c r="B9" s="4" t="s">
        <v>2</v>
      </c>
      <c r="C9" s="13">
        <v>82</v>
      </c>
      <c r="D9" s="13">
        <v>18356</v>
      </c>
      <c r="E9" s="13">
        <v>62</v>
      </c>
      <c r="F9" s="13">
        <v>16909</v>
      </c>
      <c r="G9" s="13">
        <v>45</v>
      </c>
      <c r="H9" s="13">
        <v>14453</v>
      </c>
      <c r="I9" s="13">
        <v>31</v>
      </c>
      <c r="J9" s="13">
        <v>11520</v>
      </c>
      <c r="K9" s="13">
        <v>29</v>
      </c>
      <c r="L9" s="13">
        <v>12154</v>
      </c>
      <c r="M9" s="13">
        <v>15</v>
      </c>
      <c r="N9" s="13">
        <v>7171</v>
      </c>
      <c r="O9" s="13">
        <v>18</v>
      </c>
      <c r="P9" s="13">
        <v>9260</v>
      </c>
      <c r="Q9" s="13">
        <v>10</v>
      </c>
      <c r="R9" s="13">
        <v>5824</v>
      </c>
      <c r="S9" s="13">
        <v>94</v>
      </c>
      <c r="T9" s="13">
        <v>91490</v>
      </c>
      <c r="U9" s="2">
        <f t="shared" si="0"/>
        <v>386</v>
      </c>
      <c r="V9" s="2">
        <f t="shared" si="0"/>
        <v>187137</v>
      </c>
    </row>
    <row r="10" spans="2:22" ht="12">
      <c r="B10" s="4" t="s">
        <v>3</v>
      </c>
      <c r="C10" s="13">
        <v>25</v>
      </c>
      <c r="D10" s="13">
        <v>5690</v>
      </c>
      <c r="E10" s="13">
        <v>19</v>
      </c>
      <c r="F10" s="13">
        <v>5131</v>
      </c>
      <c r="G10" s="13">
        <v>15</v>
      </c>
      <c r="H10" s="13">
        <v>4790</v>
      </c>
      <c r="I10" s="13">
        <v>10.26</v>
      </c>
      <c r="J10" s="13">
        <v>3665</v>
      </c>
      <c r="K10" s="13">
        <v>19</v>
      </c>
      <c r="L10" s="13">
        <v>8027</v>
      </c>
      <c r="M10" s="13">
        <v>9</v>
      </c>
      <c r="N10" s="13">
        <v>4283</v>
      </c>
      <c r="O10" s="13">
        <v>11</v>
      </c>
      <c r="P10" s="13">
        <v>5731</v>
      </c>
      <c r="Q10" s="13">
        <v>3</v>
      </c>
      <c r="R10" s="13">
        <v>1770</v>
      </c>
      <c r="S10" s="13">
        <v>52</v>
      </c>
      <c r="T10" s="13">
        <v>51116</v>
      </c>
      <c r="U10" s="2">
        <f t="shared" si="0"/>
        <v>163.26</v>
      </c>
      <c r="V10" s="2">
        <f t="shared" si="0"/>
        <v>90203</v>
      </c>
    </row>
    <row r="11" spans="2:22" ht="12">
      <c r="B11" s="4" t="s">
        <v>4</v>
      </c>
      <c r="C11" s="13">
        <v>38</v>
      </c>
      <c r="D11" s="13">
        <v>8520</v>
      </c>
      <c r="E11" s="13">
        <v>45</v>
      </c>
      <c r="F11" s="13">
        <v>12504</v>
      </c>
      <c r="G11" s="13">
        <v>16</v>
      </c>
      <c r="H11" s="13">
        <v>5193</v>
      </c>
      <c r="I11" s="13">
        <v>26</v>
      </c>
      <c r="J11" s="13">
        <v>9569</v>
      </c>
      <c r="K11" s="13">
        <v>32</v>
      </c>
      <c r="L11" s="13">
        <v>13766</v>
      </c>
      <c r="M11" s="13">
        <v>30</v>
      </c>
      <c r="N11" s="13">
        <v>14150</v>
      </c>
      <c r="O11" s="13">
        <v>19</v>
      </c>
      <c r="P11" s="13">
        <v>10019</v>
      </c>
      <c r="Q11" s="13">
        <v>37</v>
      </c>
      <c r="R11" s="13">
        <v>21173</v>
      </c>
      <c r="S11" s="13">
        <v>504</v>
      </c>
      <c r="T11" s="13">
        <v>536943</v>
      </c>
      <c r="U11" s="2">
        <f t="shared" si="0"/>
        <v>747</v>
      </c>
      <c r="V11" s="2">
        <f t="shared" si="0"/>
        <v>631837</v>
      </c>
    </row>
    <row r="12" spans="2:22" ht="12">
      <c r="B12" s="5" t="s">
        <v>5</v>
      </c>
      <c r="C12" s="2">
        <f>SUM(C7:C11)</f>
        <v>363</v>
      </c>
      <c r="D12" s="2">
        <f aca="true" t="shared" si="1" ref="D12:V12">SUM(D7:D11)</f>
        <v>81851</v>
      </c>
      <c r="E12" s="2">
        <f t="shared" si="1"/>
        <v>359</v>
      </c>
      <c r="F12" s="2">
        <f t="shared" si="1"/>
        <v>98611</v>
      </c>
      <c r="G12" s="2">
        <f t="shared" si="1"/>
        <v>202</v>
      </c>
      <c r="H12" s="2">
        <f t="shared" si="1"/>
        <v>64764</v>
      </c>
      <c r="I12" s="2">
        <f t="shared" si="1"/>
        <v>208.26</v>
      </c>
      <c r="J12" s="2">
        <f t="shared" si="1"/>
        <v>77644</v>
      </c>
      <c r="K12" s="2">
        <f t="shared" si="1"/>
        <v>239</v>
      </c>
      <c r="L12" s="2">
        <f t="shared" si="1"/>
        <v>101754</v>
      </c>
      <c r="M12" s="2">
        <f t="shared" si="1"/>
        <v>228</v>
      </c>
      <c r="N12" s="2">
        <f t="shared" si="1"/>
        <v>108464</v>
      </c>
      <c r="O12" s="2">
        <f t="shared" si="1"/>
        <v>204</v>
      </c>
      <c r="P12" s="2">
        <f t="shared" si="1"/>
        <v>107087</v>
      </c>
      <c r="Q12" s="2">
        <f t="shared" si="1"/>
        <v>156</v>
      </c>
      <c r="R12" s="2">
        <f t="shared" si="1"/>
        <v>89794</v>
      </c>
      <c r="S12" s="2">
        <f t="shared" si="1"/>
        <v>2524</v>
      </c>
      <c r="T12" s="2">
        <f t="shared" si="1"/>
        <v>2547896</v>
      </c>
      <c r="U12" s="2">
        <f t="shared" si="1"/>
        <v>4483.26</v>
      </c>
      <c r="V12" s="2">
        <f t="shared" si="1"/>
        <v>3277865</v>
      </c>
    </row>
    <row r="14" ht="12">
      <c r="C14" t="s">
        <v>31</v>
      </c>
    </row>
  </sheetData>
  <sheetProtection sheet="1" objects="1" scenarios="1"/>
  <mergeCells count="1">
    <mergeCell ref="B3:B6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2000-10-05T02:11:21Z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