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31表" sheetId="1" r:id="rId1"/>
  </sheets>
  <definedNames/>
  <calcPr fullCalcOnLoad="1"/>
</workbook>
</file>

<file path=xl/sharedStrings.xml><?xml version="1.0" encoding="utf-8"?>
<sst xmlns="http://schemas.openxmlformats.org/spreadsheetml/2006/main" count="249" uniqueCount="62">
  <si>
    <t>区分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</si>
  <si>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</si>
  <si>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</si>
  <si>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</si>
  <si>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</si>
  <si>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</si>
  <si>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</si>
  <si>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</si>
  <si>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</si>
  <si>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</si>
  <si>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</si>
  <si>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10万円未満のもの</t>
  </si>
  <si>
    <t>10万円以上</t>
  </si>
  <si>
    <t/>
  </si>
  <si>
    <t>13万円を超え</t>
  </si>
  <si>
    <t>20万円を超え</t>
  </si>
  <si>
    <t>150万円を超え</t>
  </si>
  <si>
    <t>①</t>
  </si>
  <si>
    <t>13万円以下のもの</t>
  </si>
  <si>
    <t>②</t>
  </si>
  <si>
    <t>20万円以下のもの</t>
  </si>
  <si>
    <t>③</t>
  </si>
  <si>
    <t>150万円以下のもの</t>
  </si>
  <si>
    <t>④</t>
  </si>
  <si>
    <t>200万円以下のもの</t>
  </si>
  <si>
    <t>⑤</t>
  </si>
  <si>
    <t>件数</t>
  </si>
  <si>
    <t>価格</t>
  </si>
  <si>
    <t>件　　数</t>
  </si>
  <si>
    <t>価　　格</t>
  </si>
  <si>
    <t>(千円)</t>
  </si>
  <si>
    <t>住宅用宅地</t>
  </si>
  <si>
    <t>上記以外の宅地</t>
  </si>
  <si>
    <t>農地</t>
  </si>
  <si>
    <t>山林</t>
  </si>
  <si>
    <t>その他　　　　　　　　　　　　</t>
  </si>
  <si>
    <t>計</t>
  </si>
  <si>
    <t>(11)</t>
  </si>
  <si>
    <t>(12)</t>
  </si>
  <si>
    <t>(13)</t>
  </si>
  <si>
    <t>(14)</t>
  </si>
  <si>
    <t>(15)</t>
  </si>
  <si>
    <t>(16)</t>
  </si>
  <si>
    <t>(17)</t>
  </si>
  <si>
    <t>(18)</t>
  </si>
  <si>
    <t>200万円を超え</t>
  </si>
  <si>
    <t>500万円を超え</t>
  </si>
  <si>
    <t>1,000万円を超え</t>
  </si>
  <si>
    <t>2,000万円を超えるもの</t>
  </si>
  <si>
    <t>500万円以下のもの</t>
  </si>
  <si>
    <t>⑥</t>
  </si>
  <si>
    <t>1,000万円以下のもの</t>
  </si>
  <si>
    <t>⑦</t>
  </si>
  <si>
    <t>2,000万円以下のもの</t>
  </si>
  <si>
    <t>⑧</t>
  </si>
  <si>
    <t>⑨</t>
  </si>
  <si>
    <t>(19)</t>
  </si>
  <si>
    <t>(20)</t>
  </si>
  <si>
    <t>合 計</t>
  </si>
  <si>
    <t>⑩</t>
  </si>
  <si>
    <t>(注)価格については、法附則第11条の5第1項の適用により課税標準とされる額を記入。</t>
  </si>
  <si>
    <t>４　不動産取得税に関する調　（４）土地の価格段階別に関する調（合計）　（平成15年度）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</si>
</sst>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69">
    <xf numFmtId="0" fontId="0" fillId="0" borderId="0" xfId="0" applyAlignment="1">
      <alignment vertical="center"/>
    </xf>
    <xf numFmtId="0" fontId="4" fillId="0" borderId="0" xfId="2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20" applyNumberFormat="1" applyFont="1" applyFill="1" applyBorder="1" applyAlignment="1" applyProtection="1">
      <alignment/>
      <protection/>
    </xf>
    <xf numFmtId="0" fontId="5" fillId="0" borderId="0" xfId="20" applyNumberFormat="1" applyFont="1" applyFill="1" applyBorder="1" applyAlignment="1" applyProtection="1">
      <alignment vertical="center"/>
      <protection/>
    </xf>
    <xf numFmtId="0" fontId="5" fillId="0" borderId="0" xfId="20" applyNumberFormat="1" applyFont="1" applyFill="1" applyBorder="1" applyAlignment="1" applyProtection="1">
      <alignment horizontal="center" vertical="center"/>
      <protection/>
    </xf>
    <xf numFmtId="49" fontId="5" fillId="0" borderId="0" xfId="20" applyNumberFormat="1" applyFont="1" applyFill="1" applyBorder="1" applyAlignment="1" applyProtection="1">
      <alignment horizontal="distributed" vertical="center" wrapText="1"/>
      <protection/>
    </xf>
    <xf numFmtId="0" fontId="5" fillId="0" borderId="0" xfId="20" applyNumberFormat="1" applyFont="1" applyFill="1" applyBorder="1" applyAlignment="1" applyProtection="1">
      <alignment horizontal="center" vertical="distributed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20" applyNumberFormat="1" applyFont="1" applyFill="1" applyBorder="1" applyAlignment="1" applyProtection="1">
      <alignment horizontal="center" vertical="center" wrapText="1"/>
      <protection/>
    </xf>
    <xf numFmtId="0" fontId="5" fillId="0" borderId="0" xfId="20" applyNumberFormat="1" applyFont="1" applyFill="1" applyBorder="1" applyAlignment="1" applyProtection="1">
      <alignment horizontal="left" vertical="center" wrapText="1"/>
      <protection/>
    </xf>
    <xf numFmtId="0" fontId="5" fillId="0" borderId="0" xfId="20" applyNumberFormat="1" applyFont="1" applyFill="1" applyBorder="1" applyAlignment="1" applyProtection="1">
      <alignment vertical="center" shrinkToFit="1"/>
      <protection/>
    </xf>
    <xf numFmtId="176" fontId="5" fillId="0" borderId="0" xfId="20" applyNumberFormat="1" applyFont="1" applyFill="1" applyBorder="1" applyAlignment="1" applyProtection="1">
      <alignment horizontal="right" vertical="center" shrinkToFit="1"/>
      <protection/>
    </xf>
    <xf numFmtId="176" fontId="5" fillId="0" borderId="0" xfId="0" applyNumberFormat="1" applyFont="1" applyFill="1" applyBorder="1" applyAlignment="1" applyProtection="1">
      <alignment horizontal="right" vertical="center" shrinkToFit="1"/>
      <protection/>
    </xf>
    <xf numFmtId="49" fontId="5" fillId="2" borderId="1" xfId="20" applyNumberFormat="1" applyFont="1" applyFill="1" applyBorder="1" applyAlignment="1" applyProtection="1">
      <alignment horizontal="distributed" vertical="center" wrapText="1"/>
      <protection/>
    </xf>
    <xf numFmtId="49" fontId="5" fillId="2" borderId="0" xfId="20" applyNumberFormat="1" applyFont="1" applyFill="1" applyBorder="1" applyAlignment="1" applyProtection="1">
      <alignment horizontal="distributed" vertical="center" wrapText="1"/>
      <protection/>
    </xf>
    <xf numFmtId="49" fontId="5" fillId="2" borderId="2" xfId="20" applyNumberFormat="1" applyFont="1" applyFill="1" applyBorder="1" applyAlignment="1" applyProtection="1">
      <alignment horizontal="distributed" vertical="center" wrapText="1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176" fontId="5" fillId="0" borderId="3" xfId="20" applyNumberFormat="1" applyFont="1" applyFill="1" applyBorder="1" applyAlignment="1" applyProtection="1">
      <alignment horizontal="right" vertical="center" shrinkToFit="1"/>
      <protection/>
    </xf>
    <xf numFmtId="176" fontId="5" fillId="0" borderId="4" xfId="0" applyNumberFormat="1" applyFont="1" applyFill="1" applyBorder="1" applyAlignment="1" applyProtection="1">
      <alignment horizontal="right" vertical="center" shrinkToFit="1"/>
      <protection/>
    </xf>
    <xf numFmtId="176" fontId="5" fillId="0" borderId="5" xfId="0" applyNumberFormat="1" applyFont="1" applyFill="1" applyBorder="1" applyAlignment="1" applyProtection="1">
      <alignment horizontal="right" vertical="center" shrinkToFit="1"/>
      <protection/>
    </xf>
    <xf numFmtId="176" fontId="5" fillId="0" borderId="6" xfId="0" applyNumberFormat="1" applyFont="1" applyFill="1" applyBorder="1" applyAlignment="1" applyProtection="1">
      <alignment horizontal="right" vertical="center" shrinkToFit="1"/>
      <protection/>
    </xf>
    <xf numFmtId="49" fontId="5" fillId="3" borderId="3" xfId="20" applyNumberFormat="1" applyFont="1" applyFill="1" applyBorder="1" applyAlignment="1" applyProtection="1">
      <alignment horizontal="distributed" vertical="center" wrapText="1"/>
      <protection/>
    </xf>
    <xf numFmtId="49" fontId="5" fillId="3" borderId="4" xfId="20" applyNumberFormat="1" applyFont="1" applyFill="1" applyBorder="1" applyAlignment="1" applyProtection="1">
      <alignment horizontal="distributed" vertical="center" wrapText="1"/>
      <protection/>
    </xf>
    <xf numFmtId="49" fontId="5" fillId="3" borderId="6" xfId="20" applyNumberFormat="1" applyFont="1" applyFill="1" applyBorder="1" applyAlignment="1" applyProtection="1">
      <alignment horizontal="distributed" vertical="center" wrapText="1"/>
      <protection/>
    </xf>
    <xf numFmtId="176" fontId="5" fillId="0" borderId="7" xfId="20" applyNumberFormat="1" applyFont="1" applyFill="1" applyBorder="1" applyAlignment="1" applyProtection="1">
      <alignment horizontal="right" vertical="center" shrinkToFit="1"/>
      <protection/>
    </xf>
    <xf numFmtId="176" fontId="5" fillId="0" borderId="8" xfId="0" applyNumberFormat="1" applyFont="1" applyFill="1" applyBorder="1" applyAlignment="1" applyProtection="1">
      <alignment horizontal="right" vertical="center" shrinkToFit="1"/>
      <protection/>
    </xf>
    <xf numFmtId="176" fontId="5" fillId="0" borderId="9" xfId="0" applyNumberFormat="1" applyFont="1" applyFill="1" applyBorder="1" applyAlignment="1" applyProtection="1">
      <alignment horizontal="right" vertical="center" shrinkToFit="1"/>
      <protection/>
    </xf>
    <xf numFmtId="176" fontId="5" fillId="0" borderId="10" xfId="0" applyNumberFormat="1" applyFont="1" applyFill="1" applyBorder="1" applyAlignment="1" applyProtection="1">
      <alignment horizontal="right" vertical="center" shrinkToFit="1"/>
      <protection/>
    </xf>
    <xf numFmtId="176" fontId="5" fillId="0" borderId="11" xfId="20" applyNumberFormat="1" applyFont="1" applyFill="1" applyBorder="1" applyAlignment="1" applyProtection="1">
      <alignment horizontal="right" vertical="center" shrinkToFit="1"/>
      <protection/>
    </xf>
    <xf numFmtId="176" fontId="5" fillId="0" borderId="12" xfId="0" applyNumberFormat="1" applyFont="1" applyFill="1" applyBorder="1" applyAlignment="1" applyProtection="1">
      <alignment horizontal="right" vertical="center" shrinkToFit="1"/>
      <protection/>
    </xf>
    <xf numFmtId="176" fontId="5" fillId="0" borderId="13" xfId="0" applyNumberFormat="1" applyFont="1" applyFill="1" applyBorder="1" applyAlignment="1" applyProtection="1">
      <alignment horizontal="right" vertical="center" shrinkToFit="1"/>
      <protection/>
    </xf>
    <xf numFmtId="176" fontId="5" fillId="0" borderId="14" xfId="0" applyNumberFormat="1" applyFont="1" applyFill="1" applyBorder="1" applyAlignment="1" applyProtection="1">
      <alignment horizontal="right" vertical="center" shrinkToFit="1"/>
      <protection/>
    </xf>
    <xf numFmtId="49" fontId="5" fillId="2" borderId="15" xfId="20" applyNumberFormat="1" applyFont="1" applyFill="1" applyBorder="1" applyAlignment="1" applyProtection="1">
      <alignment horizontal="distributed" vertical="center" wrapText="1"/>
      <protection/>
    </xf>
    <xf numFmtId="49" fontId="5" fillId="2" borderId="16" xfId="0" applyNumberFormat="1" applyFont="1" applyFill="1" applyBorder="1" applyAlignment="1" applyProtection="1">
      <alignment horizontal="distributed" vertical="center" wrapText="1"/>
      <protection/>
    </xf>
    <xf numFmtId="49" fontId="5" fillId="2" borderId="17" xfId="0" applyNumberFormat="1" applyFont="1" applyFill="1" applyBorder="1" applyAlignment="1" applyProtection="1">
      <alignment horizontal="distributed" vertical="center" wrapText="1"/>
      <protection/>
    </xf>
    <xf numFmtId="49" fontId="5" fillId="2" borderId="1" xfId="0" applyNumberFormat="1" applyFont="1" applyFill="1" applyBorder="1" applyAlignment="1" applyProtection="1">
      <alignment horizontal="distributed" vertical="center" wrapText="1"/>
      <protection/>
    </xf>
    <xf numFmtId="49" fontId="5" fillId="2" borderId="0" xfId="0" applyNumberFormat="1" applyFont="1" applyFill="1" applyAlignment="1" applyProtection="1">
      <alignment horizontal="distributed" vertical="center" wrapText="1"/>
      <protection/>
    </xf>
    <xf numFmtId="49" fontId="5" fillId="2" borderId="2" xfId="0" applyNumberFormat="1" applyFont="1" applyFill="1" applyBorder="1" applyAlignment="1" applyProtection="1">
      <alignment horizontal="distributed" vertical="center" wrapText="1"/>
      <protection/>
    </xf>
    <xf numFmtId="49" fontId="5" fillId="2" borderId="1" xfId="20" applyNumberFormat="1" applyFont="1" applyFill="1" applyBorder="1" applyAlignment="1" applyProtection="1">
      <alignment horizontal="distributed" vertical="center" wrapText="1"/>
      <protection/>
    </xf>
    <xf numFmtId="49" fontId="5" fillId="2" borderId="0" xfId="0" applyNumberFormat="1" applyFont="1" applyFill="1" applyBorder="1" applyAlignment="1" applyProtection="1">
      <alignment horizontal="distributed" vertical="center" wrapText="1"/>
      <protection/>
    </xf>
    <xf numFmtId="49" fontId="5" fillId="3" borderId="15" xfId="20" applyNumberFormat="1" applyFont="1" applyFill="1" applyBorder="1" applyAlignment="1" applyProtection="1">
      <alignment horizontal="distributed" vertical="center" wrapText="1"/>
      <protection/>
    </xf>
    <xf numFmtId="49" fontId="5" fillId="3" borderId="16" xfId="20" applyNumberFormat="1" applyFont="1" applyFill="1" applyBorder="1" applyAlignment="1" applyProtection="1">
      <alignment horizontal="distributed" vertical="center" wrapText="1"/>
      <protection/>
    </xf>
    <xf numFmtId="49" fontId="5" fillId="3" borderId="17" xfId="20" applyNumberFormat="1" applyFont="1" applyFill="1" applyBorder="1" applyAlignment="1" applyProtection="1">
      <alignment horizontal="distributed" vertical="center" wrapText="1"/>
      <protection/>
    </xf>
    <xf numFmtId="49" fontId="5" fillId="3" borderId="1" xfId="20" applyNumberFormat="1" applyFont="1" applyFill="1" applyBorder="1" applyAlignment="1" applyProtection="1">
      <alignment horizontal="distributed" vertical="center" wrapText="1"/>
      <protection/>
    </xf>
    <xf numFmtId="49" fontId="5" fillId="3" borderId="0" xfId="20" applyNumberFormat="1" applyFont="1" applyFill="1" applyBorder="1" applyAlignment="1" applyProtection="1">
      <alignment horizontal="distributed" vertical="center" wrapText="1"/>
      <protection/>
    </xf>
    <xf numFmtId="49" fontId="5" fillId="3" borderId="2" xfId="20" applyNumberFormat="1" applyFont="1" applyFill="1" applyBorder="1" applyAlignment="1" applyProtection="1">
      <alignment horizontal="distributed" vertical="center" wrapText="1"/>
      <protection/>
    </xf>
    <xf numFmtId="49" fontId="5" fillId="3" borderId="18" xfId="20" applyNumberFormat="1" applyFont="1" applyFill="1" applyBorder="1" applyAlignment="1" applyProtection="1">
      <alignment horizontal="distributed" vertical="center" wrapText="1"/>
      <protection/>
    </xf>
    <xf numFmtId="49" fontId="5" fillId="3" borderId="19" xfId="20" applyNumberFormat="1" applyFont="1" applyFill="1" applyBorder="1" applyAlignment="1" applyProtection="1">
      <alignment horizontal="distributed" vertical="center" wrapText="1"/>
      <protection/>
    </xf>
    <xf numFmtId="49" fontId="5" fillId="3" borderId="20" xfId="20" applyNumberFormat="1" applyFont="1" applyFill="1" applyBorder="1" applyAlignment="1" applyProtection="1">
      <alignment horizontal="distributed" vertical="center" wrapText="1"/>
      <protection/>
    </xf>
    <xf numFmtId="49" fontId="6" fillId="2" borderId="3" xfId="20" applyNumberFormat="1" applyFont="1" applyFill="1" applyBorder="1" applyAlignment="1" applyProtection="1">
      <alignment horizontal="center" vertical="center" wrapText="1"/>
      <protection/>
    </xf>
    <xf numFmtId="49" fontId="6" fillId="2" borderId="4" xfId="0" applyNumberFormat="1" applyFont="1" applyFill="1" applyBorder="1" applyAlignment="1" applyProtection="1">
      <alignment horizontal="center" vertical="center" wrapText="1"/>
      <protection/>
    </xf>
    <xf numFmtId="49" fontId="6" fillId="2" borderId="5" xfId="0" applyNumberFormat="1" applyFont="1" applyFill="1" applyBorder="1" applyAlignment="1" applyProtection="1">
      <alignment horizontal="center" vertical="center" wrapText="1"/>
      <protection/>
    </xf>
    <xf numFmtId="49" fontId="5" fillId="2" borderId="18" xfId="20" applyNumberFormat="1" applyFont="1" applyFill="1" applyBorder="1" applyAlignment="1" applyProtection="1">
      <alignment horizontal="distributed" vertical="center" wrapText="1"/>
      <protection/>
    </xf>
    <xf numFmtId="49" fontId="5" fillId="2" borderId="19" xfId="0" applyNumberFormat="1" applyFont="1" applyFill="1" applyBorder="1" applyAlignment="1" applyProtection="1">
      <alignment horizontal="distributed" vertical="center" wrapText="1"/>
      <protection/>
    </xf>
    <xf numFmtId="49" fontId="5" fillId="2" borderId="20" xfId="0" applyNumberFormat="1" applyFont="1" applyFill="1" applyBorder="1" applyAlignment="1" applyProtection="1">
      <alignment horizontal="distributed" vertical="center" wrapText="1"/>
      <protection/>
    </xf>
    <xf numFmtId="176" fontId="5" fillId="0" borderId="3" xfId="20" applyNumberFormat="1" applyFont="1" applyFill="1" applyBorder="1" applyAlignment="1" applyProtection="1">
      <alignment horizontal="right" vertical="center" shrinkToFit="1"/>
      <protection locked="0"/>
    </xf>
    <xf numFmtId="176" fontId="5" fillId="0" borderId="4" xfId="20" applyNumberFormat="1" applyFont="1" applyFill="1" applyBorder="1" applyAlignment="1" applyProtection="1">
      <alignment horizontal="right" vertical="center" shrinkToFit="1"/>
      <protection locked="0"/>
    </xf>
    <xf numFmtId="176" fontId="5" fillId="0" borderId="5" xfId="20" applyNumberFormat="1" applyFont="1" applyFill="1" applyBorder="1" applyAlignment="1" applyProtection="1">
      <alignment horizontal="right" vertical="center" shrinkToFit="1"/>
      <protection locked="0"/>
    </xf>
    <xf numFmtId="176" fontId="5" fillId="0" borderId="6" xfId="20" applyNumberFormat="1" applyFont="1" applyFill="1" applyBorder="1" applyAlignment="1" applyProtection="1">
      <alignment horizontal="right" vertical="center" shrinkToFit="1"/>
      <protection locked="0"/>
    </xf>
    <xf numFmtId="176" fontId="5" fillId="0" borderId="11" xfId="20" applyNumberFormat="1" applyFont="1" applyFill="1" applyBorder="1" applyAlignment="1" applyProtection="1">
      <alignment horizontal="right" vertical="center" shrinkToFit="1"/>
      <protection locked="0"/>
    </xf>
    <xf numFmtId="176" fontId="5" fillId="0" borderId="12" xfId="20" applyNumberFormat="1" applyFont="1" applyFill="1" applyBorder="1" applyAlignment="1" applyProtection="1">
      <alignment horizontal="right" vertical="center" shrinkToFit="1"/>
      <protection locked="0"/>
    </xf>
    <xf numFmtId="176" fontId="5" fillId="0" borderId="13" xfId="20" applyNumberFormat="1" applyFont="1" applyFill="1" applyBorder="1" applyAlignment="1" applyProtection="1">
      <alignment horizontal="right" vertical="center" shrinkToFit="1"/>
      <protection locked="0"/>
    </xf>
    <xf numFmtId="176" fontId="5" fillId="0" borderId="14" xfId="20" applyNumberFormat="1" applyFont="1" applyFill="1" applyBorder="1" applyAlignment="1" applyProtection="1">
      <alignment horizontal="right" vertical="center" shrinkToFit="1"/>
      <protection locked="0"/>
    </xf>
    <xf numFmtId="49" fontId="5" fillId="2" borderId="19" xfId="20" applyNumberFormat="1" applyFont="1" applyFill="1" applyBorder="1" applyAlignment="1" applyProtection="1">
      <alignment horizontal="distributed" vertical="center" wrapText="1"/>
      <protection/>
    </xf>
    <xf numFmtId="49" fontId="5" fillId="2" borderId="19" xfId="0" applyNumberFormat="1" applyFont="1" applyFill="1" applyBorder="1" applyAlignment="1">
      <alignment horizontal="distributed" vertical="center" wrapText="1"/>
    </xf>
    <xf numFmtId="49" fontId="5" fillId="2" borderId="20" xfId="0" applyNumberFormat="1" applyFont="1" applyFill="1" applyBorder="1" applyAlignment="1">
      <alignment horizontal="distributed" vertical="center" wrapText="1"/>
    </xf>
    <xf numFmtId="49" fontId="5" fillId="2" borderId="16" xfId="20" applyNumberFormat="1" applyFont="1" applyFill="1" applyBorder="1" applyAlignment="1" applyProtection="1">
      <alignment horizontal="distributed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市田7103固定資産都市入力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Q42"/>
  <sheetViews>
    <sheetView tabSelected="1" zoomScale="85" zoomScaleNormal="85" workbookViewId="0" topLeftCell="A1">
      <selection activeCell="Y9" sqref="Y9:AF9"/>
    </sheetView>
  </sheetViews>
  <sheetFormatPr defaultColWidth="8.796875" defaultRowHeight="12.75" customHeight="1"/>
  <cols>
    <col min="1" max="1" width="2.59765625" style="2" customWidth="1"/>
    <col min="2" max="16384" width="1" style="2" customWidth="1"/>
  </cols>
  <sheetData>
    <row r="1" spans="2:225" ht="14.25" customHeight="1">
      <c r="B1" s="18" t="s">
        <v>61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</row>
    <row r="3" spans="2:124" s="4" customFormat="1" ht="12.75" customHeight="1">
      <c r="B3" s="42" t="s">
        <v>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4"/>
      <c r="Y3" s="51" t="s">
        <v>1</v>
      </c>
      <c r="Z3" s="52"/>
      <c r="AA3" s="52"/>
      <c r="AB3" s="52"/>
      <c r="AC3" s="52"/>
      <c r="AD3" s="52"/>
      <c r="AE3" s="52"/>
      <c r="AF3" s="53"/>
      <c r="AG3" s="51" t="s">
        <v>2</v>
      </c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3"/>
      <c r="AS3" s="51" t="s">
        <v>3</v>
      </c>
      <c r="AT3" s="52"/>
      <c r="AU3" s="52"/>
      <c r="AV3" s="52"/>
      <c r="AW3" s="52"/>
      <c r="AX3" s="52"/>
      <c r="AY3" s="52"/>
      <c r="AZ3" s="53"/>
      <c r="BA3" s="51" t="s">
        <v>4</v>
      </c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3"/>
      <c r="BM3" s="51" t="s">
        <v>5</v>
      </c>
      <c r="BN3" s="52"/>
      <c r="BO3" s="52"/>
      <c r="BP3" s="52"/>
      <c r="BQ3" s="52"/>
      <c r="BR3" s="52"/>
      <c r="BS3" s="52"/>
      <c r="BT3" s="53"/>
      <c r="BU3" s="51" t="s">
        <v>6</v>
      </c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3"/>
      <c r="CG3" s="51" t="s">
        <v>7</v>
      </c>
      <c r="CH3" s="52"/>
      <c r="CI3" s="52"/>
      <c r="CJ3" s="52"/>
      <c r="CK3" s="52"/>
      <c r="CL3" s="52"/>
      <c r="CM3" s="52"/>
      <c r="CN3" s="53"/>
      <c r="CO3" s="51" t="s">
        <v>8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3"/>
      <c r="DA3" s="51" t="s">
        <v>9</v>
      </c>
      <c r="DB3" s="52"/>
      <c r="DC3" s="52"/>
      <c r="DD3" s="52"/>
      <c r="DE3" s="52"/>
      <c r="DF3" s="52"/>
      <c r="DG3" s="52"/>
      <c r="DH3" s="53"/>
      <c r="DI3" s="51" t="s">
        <v>10</v>
      </c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3"/>
    </row>
    <row r="4" spans="2:124" s="4" customFormat="1" ht="12.75" customHeight="1">
      <c r="B4" s="45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7"/>
      <c r="Y4" s="34" t="s">
        <v>11</v>
      </c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6"/>
      <c r="AS4" s="34" t="s">
        <v>12</v>
      </c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68" t="s">
        <v>13</v>
      </c>
      <c r="BL4" s="36"/>
      <c r="BM4" s="34" t="s">
        <v>14</v>
      </c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68" t="s">
        <v>13</v>
      </c>
      <c r="CF4" s="36"/>
      <c r="CG4" s="34" t="s">
        <v>15</v>
      </c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68" t="s">
        <v>13</v>
      </c>
      <c r="CZ4" s="36"/>
      <c r="DA4" s="34" t="s">
        <v>16</v>
      </c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68" t="s">
        <v>13</v>
      </c>
      <c r="DT4" s="36"/>
    </row>
    <row r="5" spans="2:136" s="5" customFormat="1" ht="12.75" customHeight="1"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7"/>
      <c r="Y5" s="54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 t="s">
        <v>17</v>
      </c>
      <c r="AR5" s="56"/>
      <c r="AS5" s="54" t="s">
        <v>18</v>
      </c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65" t="s">
        <v>19</v>
      </c>
      <c r="BL5" s="56"/>
      <c r="BM5" s="54" t="s">
        <v>20</v>
      </c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65" t="s">
        <v>21</v>
      </c>
      <c r="CF5" s="56"/>
      <c r="CG5" s="54" t="s">
        <v>22</v>
      </c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65" t="s">
        <v>23</v>
      </c>
      <c r="CZ5" s="56"/>
      <c r="DA5" s="54" t="s">
        <v>24</v>
      </c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65" t="s">
        <v>25</v>
      </c>
      <c r="DT5" s="5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</row>
    <row r="6" spans="2:124" s="4" customFormat="1" ht="12.75" customHeight="1"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7"/>
      <c r="Y6" s="34" t="s">
        <v>26</v>
      </c>
      <c r="Z6" s="35"/>
      <c r="AA6" s="35"/>
      <c r="AB6" s="35"/>
      <c r="AC6" s="35"/>
      <c r="AD6" s="35"/>
      <c r="AE6" s="35"/>
      <c r="AF6" s="36"/>
      <c r="AG6" s="34" t="s">
        <v>27</v>
      </c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6"/>
      <c r="AS6" s="34" t="s">
        <v>26</v>
      </c>
      <c r="AT6" s="35"/>
      <c r="AU6" s="35"/>
      <c r="AV6" s="35"/>
      <c r="AW6" s="35"/>
      <c r="AX6" s="35"/>
      <c r="AY6" s="35"/>
      <c r="AZ6" s="36"/>
      <c r="BA6" s="34" t="s">
        <v>27</v>
      </c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6"/>
      <c r="BM6" s="34" t="s">
        <v>26</v>
      </c>
      <c r="BN6" s="35"/>
      <c r="BO6" s="35"/>
      <c r="BP6" s="35"/>
      <c r="BQ6" s="35"/>
      <c r="BR6" s="35"/>
      <c r="BS6" s="35"/>
      <c r="BT6" s="36"/>
      <c r="BU6" s="34" t="s">
        <v>27</v>
      </c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6"/>
      <c r="CG6" s="34" t="s">
        <v>26</v>
      </c>
      <c r="CH6" s="35"/>
      <c r="CI6" s="35"/>
      <c r="CJ6" s="35"/>
      <c r="CK6" s="35"/>
      <c r="CL6" s="35"/>
      <c r="CM6" s="35"/>
      <c r="CN6" s="36"/>
      <c r="CO6" s="34" t="s">
        <v>27</v>
      </c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6"/>
      <c r="DA6" s="34" t="s">
        <v>28</v>
      </c>
      <c r="DB6" s="35"/>
      <c r="DC6" s="35"/>
      <c r="DD6" s="35"/>
      <c r="DE6" s="35"/>
      <c r="DF6" s="35"/>
      <c r="DG6" s="35"/>
      <c r="DH6" s="36"/>
      <c r="DI6" s="34" t="s">
        <v>29</v>
      </c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6"/>
    </row>
    <row r="7" spans="2:124" s="4" customFormat="1" ht="12.75" customHeight="1">
      <c r="B7" s="45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7"/>
      <c r="Y7" s="37"/>
      <c r="Z7" s="38"/>
      <c r="AA7" s="38"/>
      <c r="AB7" s="38"/>
      <c r="AC7" s="38"/>
      <c r="AD7" s="38"/>
      <c r="AE7" s="38"/>
      <c r="AF7" s="39"/>
      <c r="AG7" s="37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9"/>
      <c r="AS7" s="37"/>
      <c r="AT7" s="38"/>
      <c r="AU7" s="38"/>
      <c r="AV7" s="38"/>
      <c r="AW7" s="38"/>
      <c r="AX7" s="38"/>
      <c r="AY7" s="38"/>
      <c r="AZ7" s="39"/>
      <c r="BA7" s="37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9"/>
      <c r="BM7" s="37"/>
      <c r="BN7" s="38"/>
      <c r="BO7" s="38"/>
      <c r="BP7" s="38"/>
      <c r="BQ7" s="38"/>
      <c r="BR7" s="38"/>
      <c r="BS7" s="38"/>
      <c r="BT7" s="39"/>
      <c r="BU7" s="37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9"/>
      <c r="CG7" s="37"/>
      <c r="CH7" s="38"/>
      <c r="CI7" s="38"/>
      <c r="CJ7" s="38"/>
      <c r="CK7" s="38"/>
      <c r="CL7" s="38"/>
      <c r="CM7" s="38"/>
      <c r="CN7" s="39"/>
      <c r="CO7" s="37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9"/>
      <c r="DA7" s="37"/>
      <c r="DB7" s="38"/>
      <c r="DC7" s="38"/>
      <c r="DD7" s="38"/>
      <c r="DE7" s="38"/>
      <c r="DF7" s="38"/>
      <c r="DG7" s="38"/>
      <c r="DH7" s="39"/>
      <c r="DI7" s="37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9"/>
    </row>
    <row r="8" spans="2:124" s="4" customFormat="1" ht="12.75" customHeight="1" thickBot="1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50"/>
      <c r="Y8" s="15" t="s">
        <v>13</v>
      </c>
      <c r="Z8" s="16" t="s">
        <v>13</v>
      </c>
      <c r="AA8" s="16" t="s">
        <v>13</v>
      </c>
      <c r="AB8" s="16" t="s">
        <v>13</v>
      </c>
      <c r="AC8" s="16" t="s">
        <v>13</v>
      </c>
      <c r="AD8" s="16" t="s">
        <v>13</v>
      </c>
      <c r="AE8" s="16" t="s">
        <v>13</v>
      </c>
      <c r="AF8" s="17" t="s">
        <v>13</v>
      </c>
      <c r="AG8" s="40" t="s">
        <v>30</v>
      </c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39"/>
      <c r="AS8" s="15" t="s">
        <v>13</v>
      </c>
      <c r="AT8" s="16" t="s">
        <v>13</v>
      </c>
      <c r="AU8" s="16" t="s">
        <v>13</v>
      </c>
      <c r="AV8" s="16" t="s">
        <v>13</v>
      </c>
      <c r="AW8" s="16" t="s">
        <v>13</v>
      </c>
      <c r="AX8" s="16" t="s">
        <v>13</v>
      </c>
      <c r="AY8" s="16" t="s">
        <v>13</v>
      </c>
      <c r="AZ8" s="17" t="s">
        <v>13</v>
      </c>
      <c r="BA8" s="40" t="s">
        <v>30</v>
      </c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39"/>
      <c r="BM8" s="15" t="s">
        <v>13</v>
      </c>
      <c r="BN8" s="16" t="s">
        <v>13</v>
      </c>
      <c r="BO8" s="16" t="s">
        <v>13</v>
      </c>
      <c r="BP8" s="16" t="s">
        <v>13</v>
      </c>
      <c r="BQ8" s="16" t="s">
        <v>13</v>
      </c>
      <c r="BR8" s="16" t="s">
        <v>13</v>
      </c>
      <c r="BS8" s="16" t="s">
        <v>13</v>
      </c>
      <c r="BT8" s="17" t="s">
        <v>13</v>
      </c>
      <c r="BU8" s="40" t="s">
        <v>30</v>
      </c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39"/>
      <c r="CG8" s="15" t="s">
        <v>13</v>
      </c>
      <c r="CH8" s="16" t="s">
        <v>13</v>
      </c>
      <c r="CI8" s="16" t="s">
        <v>13</v>
      </c>
      <c r="CJ8" s="16" t="s">
        <v>13</v>
      </c>
      <c r="CK8" s="16" t="s">
        <v>13</v>
      </c>
      <c r="CL8" s="16" t="s">
        <v>13</v>
      </c>
      <c r="CM8" s="16" t="s">
        <v>13</v>
      </c>
      <c r="CN8" s="17" t="s">
        <v>13</v>
      </c>
      <c r="CO8" s="40" t="s">
        <v>30</v>
      </c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39"/>
      <c r="DA8" s="15" t="s">
        <v>13</v>
      </c>
      <c r="DB8" s="16" t="s">
        <v>13</v>
      </c>
      <c r="DC8" s="16" t="s">
        <v>13</v>
      </c>
      <c r="DD8" s="16" t="s">
        <v>13</v>
      </c>
      <c r="DE8" s="16" t="s">
        <v>13</v>
      </c>
      <c r="DF8" s="16" t="s">
        <v>13</v>
      </c>
      <c r="DG8" s="16" t="s">
        <v>13</v>
      </c>
      <c r="DH8" s="17" t="s">
        <v>13</v>
      </c>
      <c r="DI8" s="40" t="s">
        <v>30</v>
      </c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39"/>
    </row>
    <row r="9" spans="2:124" s="4" customFormat="1" ht="12.75" customHeight="1">
      <c r="B9" s="23" t="s">
        <v>31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5"/>
      <c r="Y9" s="61">
        <v>196</v>
      </c>
      <c r="Z9" s="62"/>
      <c r="AA9" s="62"/>
      <c r="AB9" s="62"/>
      <c r="AC9" s="62"/>
      <c r="AD9" s="62"/>
      <c r="AE9" s="62"/>
      <c r="AF9" s="63"/>
      <c r="AG9" s="61">
        <v>7693</v>
      </c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3"/>
      <c r="AS9" s="61">
        <v>41</v>
      </c>
      <c r="AT9" s="62"/>
      <c r="AU9" s="62"/>
      <c r="AV9" s="62"/>
      <c r="AW9" s="62"/>
      <c r="AX9" s="62"/>
      <c r="AY9" s="62"/>
      <c r="AZ9" s="63"/>
      <c r="BA9" s="61">
        <v>4672</v>
      </c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3"/>
      <c r="BM9" s="61">
        <v>132</v>
      </c>
      <c r="BN9" s="62"/>
      <c r="BO9" s="62"/>
      <c r="BP9" s="62"/>
      <c r="BQ9" s="62"/>
      <c r="BR9" s="62"/>
      <c r="BS9" s="62"/>
      <c r="BT9" s="63"/>
      <c r="BU9" s="61">
        <v>22051</v>
      </c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3"/>
      <c r="CG9" s="61">
        <v>2894</v>
      </c>
      <c r="CH9" s="62"/>
      <c r="CI9" s="62"/>
      <c r="CJ9" s="62"/>
      <c r="CK9" s="62"/>
      <c r="CL9" s="62"/>
      <c r="CM9" s="62"/>
      <c r="CN9" s="63"/>
      <c r="CO9" s="61">
        <v>2147029</v>
      </c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3"/>
      <c r="DA9" s="61">
        <v>605</v>
      </c>
      <c r="DB9" s="62"/>
      <c r="DC9" s="62"/>
      <c r="DD9" s="62"/>
      <c r="DE9" s="62"/>
      <c r="DF9" s="62"/>
      <c r="DG9" s="62"/>
      <c r="DH9" s="63"/>
      <c r="DI9" s="61">
        <v>1055973</v>
      </c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4"/>
    </row>
    <row r="10" spans="2:124" s="4" customFormat="1" ht="12.75" customHeight="1">
      <c r="B10" s="23" t="s">
        <v>32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5"/>
      <c r="Y10" s="57">
        <v>102</v>
      </c>
      <c r="Z10" s="58"/>
      <c r="AA10" s="58"/>
      <c r="AB10" s="58"/>
      <c r="AC10" s="58"/>
      <c r="AD10" s="58"/>
      <c r="AE10" s="58"/>
      <c r="AF10" s="59"/>
      <c r="AG10" s="57">
        <v>3913</v>
      </c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9"/>
      <c r="AS10" s="57">
        <v>14</v>
      </c>
      <c r="AT10" s="58"/>
      <c r="AU10" s="58"/>
      <c r="AV10" s="58"/>
      <c r="AW10" s="58"/>
      <c r="AX10" s="58"/>
      <c r="AY10" s="58"/>
      <c r="AZ10" s="59"/>
      <c r="BA10" s="57">
        <v>1551</v>
      </c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9"/>
      <c r="BM10" s="57">
        <v>49</v>
      </c>
      <c r="BN10" s="58"/>
      <c r="BO10" s="58"/>
      <c r="BP10" s="58"/>
      <c r="BQ10" s="58"/>
      <c r="BR10" s="58"/>
      <c r="BS10" s="58"/>
      <c r="BT10" s="59"/>
      <c r="BU10" s="57">
        <v>7817</v>
      </c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9"/>
      <c r="CG10" s="57">
        <v>580</v>
      </c>
      <c r="CH10" s="58"/>
      <c r="CI10" s="58"/>
      <c r="CJ10" s="58"/>
      <c r="CK10" s="58"/>
      <c r="CL10" s="58"/>
      <c r="CM10" s="58"/>
      <c r="CN10" s="59"/>
      <c r="CO10" s="57">
        <v>478826</v>
      </c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9"/>
      <c r="DA10" s="57">
        <v>242</v>
      </c>
      <c r="DB10" s="58"/>
      <c r="DC10" s="58"/>
      <c r="DD10" s="58"/>
      <c r="DE10" s="58"/>
      <c r="DF10" s="58"/>
      <c r="DG10" s="58"/>
      <c r="DH10" s="59"/>
      <c r="DI10" s="57">
        <v>428267</v>
      </c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60"/>
    </row>
    <row r="11" spans="2:124" s="4" customFormat="1" ht="12.75" customHeight="1">
      <c r="B11" s="23" t="s">
        <v>33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5"/>
      <c r="Y11" s="57">
        <v>936</v>
      </c>
      <c r="Z11" s="58"/>
      <c r="AA11" s="58"/>
      <c r="AB11" s="58"/>
      <c r="AC11" s="58"/>
      <c r="AD11" s="58"/>
      <c r="AE11" s="58"/>
      <c r="AF11" s="59"/>
      <c r="AG11" s="57">
        <v>35480</v>
      </c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9"/>
      <c r="AS11" s="57">
        <v>110</v>
      </c>
      <c r="AT11" s="58"/>
      <c r="AU11" s="58"/>
      <c r="AV11" s="58"/>
      <c r="AW11" s="58"/>
      <c r="AX11" s="58"/>
      <c r="AY11" s="58"/>
      <c r="AZ11" s="59"/>
      <c r="BA11" s="57">
        <v>12533</v>
      </c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9"/>
      <c r="BM11" s="57">
        <v>161</v>
      </c>
      <c r="BN11" s="58"/>
      <c r="BO11" s="58"/>
      <c r="BP11" s="58"/>
      <c r="BQ11" s="58"/>
      <c r="BR11" s="58"/>
      <c r="BS11" s="58"/>
      <c r="BT11" s="59"/>
      <c r="BU11" s="57">
        <v>26146</v>
      </c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9"/>
      <c r="CG11" s="57">
        <v>285</v>
      </c>
      <c r="CH11" s="58"/>
      <c r="CI11" s="58"/>
      <c r="CJ11" s="58"/>
      <c r="CK11" s="58"/>
      <c r="CL11" s="58"/>
      <c r="CM11" s="58"/>
      <c r="CN11" s="59"/>
      <c r="CO11" s="57">
        <v>147258</v>
      </c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9"/>
      <c r="DA11" s="57">
        <v>29</v>
      </c>
      <c r="DB11" s="58"/>
      <c r="DC11" s="58"/>
      <c r="DD11" s="58"/>
      <c r="DE11" s="58"/>
      <c r="DF11" s="58"/>
      <c r="DG11" s="58"/>
      <c r="DH11" s="59"/>
      <c r="DI11" s="57">
        <v>51480</v>
      </c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60"/>
    </row>
    <row r="12" spans="2:124" s="4" customFormat="1" ht="12.75" customHeight="1">
      <c r="B12" s="23" t="s">
        <v>34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5"/>
      <c r="Y12" s="57">
        <v>654</v>
      </c>
      <c r="Z12" s="58"/>
      <c r="AA12" s="58"/>
      <c r="AB12" s="58"/>
      <c r="AC12" s="58"/>
      <c r="AD12" s="58"/>
      <c r="AE12" s="58"/>
      <c r="AF12" s="59"/>
      <c r="AG12" s="57">
        <v>16058</v>
      </c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9"/>
      <c r="AS12" s="57">
        <v>40</v>
      </c>
      <c r="AT12" s="58"/>
      <c r="AU12" s="58"/>
      <c r="AV12" s="58"/>
      <c r="AW12" s="58"/>
      <c r="AX12" s="58"/>
      <c r="AY12" s="58"/>
      <c r="AZ12" s="59"/>
      <c r="BA12" s="57">
        <v>4620</v>
      </c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9"/>
      <c r="BM12" s="57">
        <v>54</v>
      </c>
      <c r="BN12" s="58"/>
      <c r="BO12" s="58"/>
      <c r="BP12" s="58"/>
      <c r="BQ12" s="58"/>
      <c r="BR12" s="58"/>
      <c r="BS12" s="58"/>
      <c r="BT12" s="59"/>
      <c r="BU12" s="57">
        <v>8935</v>
      </c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9"/>
      <c r="CG12" s="57">
        <v>143</v>
      </c>
      <c r="CH12" s="58"/>
      <c r="CI12" s="58"/>
      <c r="CJ12" s="58"/>
      <c r="CK12" s="58"/>
      <c r="CL12" s="58"/>
      <c r="CM12" s="58"/>
      <c r="CN12" s="59"/>
      <c r="CO12" s="57">
        <v>81338</v>
      </c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9"/>
      <c r="DA12" s="57">
        <v>9</v>
      </c>
      <c r="DB12" s="58"/>
      <c r="DC12" s="58"/>
      <c r="DD12" s="58"/>
      <c r="DE12" s="58"/>
      <c r="DF12" s="58"/>
      <c r="DG12" s="58"/>
      <c r="DH12" s="59"/>
      <c r="DI12" s="57">
        <v>15064</v>
      </c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60"/>
    </row>
    <row r="13" spans="2:124" s="4" customFormat="1" ht="12.75" customHeight="1">
      <c r="B13" s="23" t="s">
        <v>35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5"/>
      <c r="Y13" s="57">
        <v>500</v>
      </c>
      <c r="Z13" s="58"/>
      <c r="AA13" s="58"/>
      <c r="AB13" s="58"/>
      <c r="AC13" s="58"/>
      <c r="AD13" s="58"/>
      <c r="AE13" s="58"/>
      <c r="AF13" s="59"/>
      <c r="AG13" s="57">
        <v>11999</v>
      </c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9"/>
      <c r="AS13" s="57">
        <v>63</v>
      </c>
      <c r="AT13" s="58"/>
      <c r="AU13" s="58"/>
      <c r="AV13" s="58"/>
      <c r="AW13" s="58"/>
      <c r="AX13" s="58"/>
      <c r="AY13" s="58"/>
      <c r="AZ13" s="59"/>
      <c r="BA13" s="57">
        <v>7272</v>
      </c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9"/>
      <c r="BM13" s="57">
        <v>68</v>
      </c>
      <c r="BN13" s="58"/>
      <c r="BO13" s="58"/>
      <c r="BP13" s="58"/>
      <c r="BQ13" s="58"/>
      <c r="BR13" s="58"/>
      <c r="BS13" s="58"/>
      <c r="BT13" s="59"/>
      <c r="BU13" s="57">
        <v>10952</v>
      </c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9"/>
      <c r="CG13" s="57">
        <v>921</v>
      </c>
      <c r="CH13" s="58"/>
      <c r="CI13" s="58"/>
      <c r="CJ13" s="58"/>
      <c r="CK13" s="58"/>
      <c r="CL13" s="58"/>
      <c r="CM13" s="58"/>
      <c r="CN13" s="59"/>
      <c r="CO13" s="57">
        <v>731975</v>
      </c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9"/>
      <c r="DA13" s="57">
        <v>165</v>
      </c>
      <c r="DB13" s="58"/>
      <c r="DC13" s="58"/>
      <c r="DD13" s="58"/>
      <c r="DE13" s="58"/>
      <c r="DF13" s="58"/>
      <c r="DG13" s="58"/>
      <c r="DH13" s="59"/>
      <c r="DI13" s="57">
        <v>287507</v>
      </c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60"/>
    </row>
    <row r="14" spans="2:124" s="4" customFormat="1" ht="12.75" customHeight="1" thickBot="1">
      <c r="B14" s="23" t="s">
        <v>36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5"/>
      <c r="Y14" s="26">
        <f>SUM(Y9:AF13)</f>
        <v>2388</v>
      </c>
      <c r="Z14" s="27"/>
      <c r="AA14" s="27"/>
      <c r="AB14" s="27"/>
      <c r="AC14" s="27"/>
      <c r="AD14" s="27"/>
      <c r="AE14" s="27"/>
      <c r="AF14" s="28"/>
      <c r="AG14" s="26">
        <f>SUM(AG9:AR13)</f>
        <v>75143</v>
      </c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8"/>
      <c r="AS14" s="26">
        <f>SUM(AS9:AZ13)</f>
        <v>268</v>
      </c>
      <c r="AT14" s="27"/>
      <c r="AU14" s="27"/>
      <c r="AV14" s="27"/>
      <c r="AW14" s="27"/>
      <c r="AX14" s="27"/>
      <c r="AY14" s="27"/>
      <c r="AZ14" s="28"/>
      <c r="BA14" s="26">
        <f>SUM(BA9:BL13)</f>
        <v>30648</v>
      </c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8"/>
      <c r="BM14" s="26">
        <f>SUM(BM9:BT13)</f>
        <v>464</v>
      </c>
      <c r="BN14" s="27"/>
      <c r="BO14" s="27"/>
      <c r="BP14" s="27"/>
      <c r="BQ14" s="27"/>
      <c r="BR14" s="27"/>
      <c r="BS14" s="27"/>
      <c r="BT14" s="28"/>
      <c r="BU14" s="26">
        <f>SUM(BU9:CF13)</f>
        <v>75901</v>
      </c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8"/>
      <c r="CG14" s="26">
        <f>SUM(CG9:CN13)</f>
        <v>4823</v>
      </c>
      <c r="CH14" s="27"/>
      <c r="CI14" s="27"/>
      <c r="CJ14" s="27"/>
      <c r="CK14" s="27"/>
      <c r="CL14" s="27"/>
      <c r="CM14" s="27"/>
      <c r="CN14" s="28"/>
      <c r="CO14" s="26">
        <f>SUM(CO9:CZ13)</f>
        <v>3586426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8"/>
      <c r="DA14" s="26">
        <f>SUM(DA9:DH13)</f>
        <v>1050</v>
      </c>
      <c r="DB14" s="27"/>
      <c r="DC14" s="27"/>
      <c r="DD14" s="27"/>
      <c r="DE14" s="27"/>
      <c r="DF14" s="27"/>
      <c r="DG14" s="27"/>
      <c r="DH14" s="28"/>
      <c r="DI14" s="26">
        <f>SUM(DI9:DT13)</f>
        <v>1838291</v>
      </c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9"/>
    </row>
    <row r="15" spans="2:94" s="4" customFormat="1" ht="12.75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</row>
    <row r="16" spans="2:104" s="4" customFormat="1" ht="12.75" customHeight="1">
      <c r="B16" s="42" t="s">
        <v>0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4"/>
      <c r="Y16" s="51" t="s">
        <v>37</v>
      </c>
      <c r="Z16" s="52"/>
      <c r="AA16" s="52"/>
      <c r="AB16" s="52"/>
      <c r="AC16" s="52"/>
      <c r="AD16" s="52"/>
      <c r="AE16" s="52"/>
      <c r="AF16" s="53"/>
      <c r="AG16" s="51" t="s">
        <v>38</v>
      </c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3"/>
      <c r="AS16" s="51" t="s">
        <v>39</v>
      </c>
      <c r="AT16" s="52"/>
      <c r="AU16" s="52"/>
      <c r="AV16" s="52"/>
      <c r="AW16" s="52"/>
      <c r="AX16" s="52"/>
      <c r="AY16" s="52"/>
      <c r="AZ16" s="53"/>
      <c r="BA16" s="51" t="s">
        <v>40</v>
      </c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3"/>
      <c r="BM16" s="51" t="s">
        <v>41</v>
      </c>
      <c r="BN16" s="52"/>
      <c r="BO16" s="52"/>
      <c r="BP16" s="52"/>
      <c r="BQ16" s="52"/>
      <c r="BR16" s="52"/>
      <c r="BS16" s="52"/>
      <c r="BT16" s="53"/>
      <c r="BU16" s="51" t="s">
        <v>42</v>
      </c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3"/>
      <c r="CG16" s="51" t="s">
        <v>43</v>
      </c>
      <c r="CH16" s="52"/>
      <c r="CI16" s="52"/>
      <c r="CJ16" s="52"/>
      <c r="CK16" s="52"/>
      <c r="CL16" s="52"/>
      <c r="CM16" s="52"/>
      <c r="CN16" s="53"/>
      <c r="CO16" s="51" t="s">
        <v>44</v>
      </c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3"/>
    </row>
    <row r="17" spans="2:104" s="4" customFormat="1" ht="12.75" customHeight="1"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7"/>
      <c r="Y17" s="34" t="s">
        <v>45</v>
      </c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68"/>
      <c r="AR17" s="36"/>
      <c r="AS17" s="34" t="s">
        <v>46</v>
      </c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68" t="s">
        <v>13</v>
      </c>
      <c r="BL17" s="36"/>
      <c r="BM17" s="34" t="s">
        <v>47</v>
      </c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68" t="s">
        <v>13</v>
      </c>
      <c r="CF17" s="36"/>
      <c r="CG17" s="34" t="s">
        <v>48</v>
      </c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6"/>
    </row>
    <row r="18" spans="2:110" s="5" customFormat="1" ht="12.75" customHeight="1"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7"/>
      <c r="Y18" s="54" t="s">
        <v>49</v>
      </c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65" t="s">
        <v>50</v>
      </c>
      <c r="AR18" s="56"/>
      <c r="AS18" s="54" t="s">
        <v>51</v>
      </c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65" t="s">
        <v>52</v>
      </c>
      <c r="BL18" s="56"/>
      <c r="BM18" s="54" t="s">
        <v>53</v>
      </c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65" t="s">
        <v>54</v>
      </c>
      <c r="CF18" s="56"/>
      <c r="CG18" s="54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55" t="s">
        <v>55</v>
      </c>
      <c r="CZ18" s="67"/>
      <c r="DA18" s="6"/>
      <c r="DB18" s="6"/>
      <c r="DC18" s="6"/>
      <c r="DD18" s="6"/>
      <c r="DE18" s="6"/>
      <c r="DF18" s="6"/>
    </row>
    <row r="19" spans="2:104" s="4" customFormat="1" ht="12.75" customHeight="1"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7"/>
      <c r="Y19" s="34" t="s">
        <v>28</v>
      </c>
      <c r="Z19" s="35"/>
      <c r="AA19" s="35"/>
      <c r="AB19" s="35"/>
      <c r="AC19" s="35"/>
      <c r="AD19" s="35"/>
      <c r="AE19" s="35"/>
      <c r="AF19" s="36"/>
      <c r="AG19" s="34" t="s">
        <v>29</v>
      </c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6"/>
      <c r="AS19" s="34" t="s">
        <v>28</v>
      </c>
      <c r="AT19" s="35"/>
      <c r="AU19" s="35"/>
      <c r="AV19" s="35"/>
      <c r="AW19" s="35"/>
      <c r="AX19" s="35"/>
      <c r="AY19" s="35"/>
      <c r="AZ19" s="36"/>
      <c r="BA19" s="34" t="s">
        <v>29</v>
      </c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6"/>
      <c r="BM19" s="34" t="s">
        <v>26</v>
      </c>
      <c r="BN19" s="35"/>
      <c r="BO19" s="35"/>
      <c r="BP19" s="35"/>
      <c r="BQ19" s="35"/>
      <c r="BR19" s="35"/>
      <c r="BS19" s="35"/>
      <c r="BT19" s="36"/>
      <c r="BU19" s="34" t="s">
        <v>27</v>
      </c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6"/>
      <c r="CG19" s="34" t="s">
        <v>26</v>
      </c>
      <c r="CH19" s="35"/>
      <c r="CI19" s="35"/>
      <c r="CJ19" s="35"/>
      <c r="CK19" s="35"/>
      <c r="CL19" s="35"/>
      <c r="CM19" s="35"/>
      <c r="CN19" s="36"/>
      <c r="CO19" s="34" t="s">
        <v>27</v>
      </c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6"/>
    </row>
    <row r="20" spans="2:104" s="4" customFormat="1" ht="12.75" customHeight="1"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7"/>
      <c r="Y20" s="37"/>
      <c r="Z20" s="38"/>
      <c r="AA20" s="38"/>
      <c r="AB20" s="38"/>
      <c r="AC20" s="38"/>
      <c r="AD20" s="38"/>
      <c r="AE20" s="38"/>
      <c r="AF20" s="39"/>
      <c r="AG20" s="37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9"/>
      <c r="AS20" s="37"/>
      <c r="AT20" s="38"/>
      <c r="AU20" s="38"/>
      <c r="AV20" s="38"/>
      <c r="AW20" s="38"/>
      <c r="AX20" s="38"/>
      <c r="AY20" s="38"/>
      <c r="AZ20" s="39"/>
      <c r="BA20" s="37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  <c r="BM20" s="37"/>
      <c r="BN20" s="38"/>
      <c r="BO20" s="38"/>
      <c r="BP20" s="38"/>
      <c r="BQ20" s="38"/>
      <c r="BR20" s="38"/>
      <c r="BS20" s="38"/>
      <c r="BT20" s="39"/>
      <c r="BU20" s="37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9"/>
      <c r="CG20" s="37"/>
      <c r="CH20" s="38"/>
      <c r="CI20" s="38"/>
      <c r="CJ20" s="38"/>
      <c r="CK20" s="38"/>
      <c r="CL20" s="38"/>
      <c r="CM20" s="38"/>
      <c r="CN20" s="39"/>
      <c r="CO20" s="37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9"/>
    </row>
    <row r="21" spans="2:104" s="4" customFormat="1" ht="12.75" customHeight="1" thickBot="1"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50"/>
      <c r="Y21" s="15" t="s">
        <v>13</v>
      </c>
      <c r="Z21" s="16" t="s">
        <v>13</v>
      </c>
      <c r="AA21" s="16" t="s">
        <v>13</v>
      </c>
      <c r="AB21" s="16" t="s">
        <v>13</v>
      </c>
      <c r="AC21" s="16" t="s">
        <v>13</v>
      </c>
      <c r="AD21" s="16" t="s">
        <v>13</v>
      </c>
      <c r="AE21" s="16" t="s">
        <v>13</v>
      </c>
      <c r="AF21" s="17" t="s">
        <v>13</v>
      </c>
      <c r="AG21" s="40" t="s">
        <v>30</v>
      </c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39"/>
      <c r="AS21" s="15" t="s">
        <v>13</v>
      </c>
      <c r="AT21" s="16" t="s">
        <v>13</v>
      </c>
      <c r="AU21" s="16" t="s">
        <v>13</v>
      </c>
      <c r="AV21" s="16" t="s">
        <v>13</v>
      </c>
      <c r="AW21" s="16" t="s">
        <v>13</v>
      </c>
      <c r="AX21" s="16" t="s">
        <v>13</v>
      </c>
      <c r="AY21" s="16" t="s">
        <v>13</v>
      </c>
      <c r="AZ21" s="17" t="s">
        <v>13</v>
      </c>
      <c r="BA21" s="40" t="s">
        <v>30</v>
      </c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39"/>
      <c r="BM21" s="40" t="s">
        <v>13</v>
      </c>
      <c r="BN21" s="41"/>
      <c r="BO21" s="41"/>
      <c r="BP21" s="41"/>
      <c r="BQ21" s="41"/>
      <c r="BR21" s="41"/>
      <c r="BS21" s="41"/>
      <c r="BT21" s="39"/>
      <c r="BU21" s="40" t="s">
        <v>30</v>
      </c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39"/>
      <c r="CG21" s="40" t="s">
        <v>13</v>
      </c>
      <c r="CH21" s="41"/>
      <c r="CI21" s="41"/>
      <c r="CJ21" s="41"/>
      <c r="CK21" s="41"/>
      <c r="CL21" s="41"/>
      <c r="CM21" s="41"/>
      <c r="CN21" s="39"/>
      <c r="CO21" s="40" t="s">
        <v>30</v>
      </c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39"/>
    </row>
    <row r="22" spans="2:104" s="4" customFormat="1" ht="12.75" customHeight="1">
      <c r="B22" s="23" t="s">
        <v>31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5"/>
      <c r="Y22" s="61">
        <v>3695</v>
      </c>
      <c r="Z22" s="62"/>
      <c r="AA22" s="62"/>
      <c r="AB22" s="62"/>
      <c r="AC22" s="62"/>
      <c r="AD22" s="62"/>
      <c r="AE22" s="62"/>
      <c r="AF22" s="63"/>
      <c r="AG22" s="61">
        <v>12483847</v>
      </c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3"/>
      <c r="AS22" s="61">
        <v>1723</v>
      </c>
      <c r="AT22" s="62"/>
      <c r="AU22" s="62"/>
      <c r="AV22" s="62"/>
      <c r="AW22" s="62"/>
      <c r="AX22" s="62"/>
      <c r="AY22" s="62"/>
      <c r="AZ22" s="63"/>
      <c r="BA22" s="61">
        <v>11823180</v>
      </c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3"/>
      <c r="BM22" s="61">
        <v>505</v>
      </c>
      <c r="BN22" s="62"/>
      <c r="BO22" s="62"/>
      <c r="BP22" s="62"/>
      <c r="BQ22" s="62"/>
      <c r="BR22" s="62"/>
      <c r="BS22" s="62"/>
      <c r="BT22" s="63"/>
      <c r="BU22" s="61">
        <v>6857781</v>
      </c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3"/>
      <c r="CG22" s="61">
        <v>281</v>
      </c>
      <c r="CH22" s="62"/>
      <c r="CI22" s="62"/>
      <c r="CJ22" s="62"/>
      <c r="CK22" s="62"/>
      <c r="CL22" s="62"/>
      <c r="CM22" s="62"/>
      <c r="CN22" s="63"/>
      <c r="CO22" s="61">
        <v>14762439</v>
      </c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4"/>
    </row>
    <row r="23" spans="2:104" s="4" customFormat="1" ht="12.75" customHeight="1">
      <c r="B23" s="23" t="s">
        <v>32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5"/>
      <c r="Y23" s="57">
        <v>2375</v>
      </c>
      <c r="Z23" s="58"/>
      <c r="AA23" s="58"/>
      <c r="AB23" s="58"/>
      <c r="AC23" s="58"/>
      <c r="AD23" s="58"/>
      <c r="AE23" s="58"/>
      <c r="AF23" s="59"/>
      <c r="AG23" s="57">
        <v>8265463</v>
      </c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9"/>
      <c r="AS23" s="57">
        <v>901</v>
      </c>
      <c r="AT23" s="58"/>
      <c r="AU23" s="58"/>
      <c r="AV23" s="58"/>
      <c r="AW23" s="58"/>
      <c r="AX23" s="58"/>
      <c r="AY23" s="58"/>
      <c r="AZ23" s="59"/>
      <c r="BA23" s="57">
        <v>5944696</v>
      </c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9"/>
      <c r="BM23" s="57">
        <v>311</v>
      </c>
      <c r="BN23" s="58"/>
      <c r="BO23" s="58"/>
      <c r="BP23" s="58"/>
      <c r="BQ23" s="58"/>
      <c r="BR23" s="58"/>
      <c r="BS23" s="58"/>
      <c r="BT23" s="59"/>
      <c r="BU23" s="57">
        <v>4244590</v>
      </c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9"/>
      <c r="CG23" s="57">
        <v>296</v>
      </c>
      <c r="CH23" s="58"/>
      <c r="CI23" s="58"/>
      <c r="CJ23" s="58"/>
      <c r="CK23" s="58"/>
      <c r="CL23" s="58"/>
      <c r="CM23" s="58"/>
      <c r="CN23" s="59"/>
      <c r="CO23" s="57">
        <v>19176540</v>
      </c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60"/>
    </row>
    <row r="24" spans="2:104" s="4" customFormat="1" ht="12.75" customHeight="1">
      <c r="B24" s="23" t="s">
        <v>33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5"/>
      <c r="Y24" s="57">
        <v>137</v>
      </c>
      <c r="Z24" s="58"/>
      <c r="AA24" s="58"/>
      <c r="AB24" s="58"/>
      <c r="AC24" s="58"/>
      <c r="AD24" s="58"/>
      <c r="AE24" s="58"/>
      <c r="AF24" s="59"/>
      <c r="AG24" s="57">
        <v>468835</v>
      </c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9"/>
      <c r="AS24" s="57">
        <v>89</v>
      </c>
      <c r="AT24" s="58"/>
      <c r="AU24" s="58"/>
      <c r="AV24" s="58"/>
      <c r="AW24" s="58"/>
      <c r="AX24" s="58"/>
      <c r="AY24" s="58"/>
      <c r="AZ24" s="59"/>
      <c r="BA24" s="57">
        <v>610724</v>
      </c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9"/>
      <c r="BM24" s="57">
        <v>40</v>
      </c>
      <c r="BN24" s="58"/>
      <c r="BO24" s="58"/>
      <c r="BP24" s="58"/>
      <c r="BQ24" s="58"/>
      <c r="BR24" s="58"/>
      <c r="BS24" s="58"/>
      <c r="BT24" s="59"/>
      <c r="BU24" s="57">
        <v>559494</v>
      </c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9"/>
      <c r="CG24" s="57">
        <v>15</v>
      </c>
      <c r="CH24" s="58"/>
      <c r="CI24" s="58"/>
      <c r="CJ24" s="58"/>
      <c r="CK24" s="58"/>
      <c r="CL24" s="58"/>
      <c r="CM24" s="58"/>
      <c r="CN24" s="59"/>
      <c r="CO24" s="57">
        <v>781843</v>
      </c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60"/>
    </row>
    <row r="25" spans="2:104" s="4" customFormat="1" ht="12.75" customHeight="1">
      <c r="B25" s="23" t="s">
        <v>34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5"/>
      <c r="Y25" s="57">
        <v>31</v>
      </c>
      <c r="Z25" s="58"/>
      <c r="AA25" s="58"/>
      <c r="AB25" s="58"/>
      <c r="AC25" s="58"/>
      <c r="AD25" s="58"/>
      <c r="AE25" s="58"/>
      <c r="AF25" s="59"/>
      <c r="AG25" s="57">
        <v>101029</v>
      </c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9"/>
      <c r="AS25" s="57">
        <v>13</v>
      </c>
      <c r="AT25" s="58"/>
      <c r="AU25" s="58"/>
      <c r="AV25" s="58"/>
      <c r="AW25" s="58"/>
      <c r="AX25" s="58"/>
      <c r="AY25" s="58"/>
      <c r="AZ25" s="59"/>
      <c r="BA25" s="57">
        <v>94427</v>
      </c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9"/>
      <c r="BM25" s="57">
        <v>13</v>
      </c>
      <c r="BN25" s="58"/>
      <c r="BO25" s="58"/>
      <c r="BP25" s="58"/>
      <c r="BQ25" s="58"/>
      <c r="BR25" s="58"/>
      <c r="BS25" s="58"/>
      <c r="BT25" s="59"/>
      <c r="BU25" s="57">
        <v>188091</v>
      </c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9"/>
      <c r="CG25" s="57">
        <v>9</v>
      </c>
      <c r="CH25" s="58"/>
      <c r="CI25" s="58"/>
      <c r="CJ25" s="58"/>
      <c r="CK25" s="58"/>
      <c r="CL25" s="58"/>
      <c r="CM25" s="58"/>
      <c r="CN25" s="59"/>
      <c r="CO25" s="57">
        <v>888471</v>
      </c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60"/>
    </row>
    <row r="26" spans="2:104" s="4" customFormat="1" ht="12.75" customHeight="1">
      <c r="B26" s="23" t="s">
        <v>35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5"/>
      <c r="Y26" s="57">
        <v>436</v>
      </c>
      <c r="Z26" s="58"/>
      <c r="AA26" s="58"/>
      <c r="AB26" s="58"/>
      <c r="AC26" s="58"/>
      <c r="AD26" s="58"/>
      <c r="AE26" s="58"/>
      <c r="AF26" s="59"/>
      <c r="AG26" s="57">
        <v>1399344</v>
      </c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9"/>
      <c r="AS26" s="57">
        <v>205</v>
      </c>
      <c r="AT26" s="58"/>
      <c r="AU26" s="58"/>
      <c r="AV26" s="58"/>
      <c r="AW26" s="58"/>
      <c r="AX26" s="58"/>
      <c r="AY26" s="58"/>
      <c r="AZ26" s="59"/>
      <c r="BA26" s="57">
        <v>1441725</v>
      </c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9"/>
      <c r="BM26" s="57">
        <v>122</v>
      </c>
      <c r="BN26" s="58"/>
      <c r="BO26" s="58"/>
      <c r="BP26" s="58"/>
      <c r="BQ26" s="58"/>
      <c r="BR26" s="58"/>
      <c r="BS26" s="58"/>
      <c r="BT26" s="59"/>
      <c r="BU26" s="57">
        <v>1737929</v>
      </c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9"/>
      <c r="CG26" s="57">
        <v>69</v>
      </c>
      <c r="CH26" s="58"/>
      <c r="CI26" s="58"/>
      <c r="CJ26" s="58"/>
      <c r="CK26" s="58"/>
      <c r="CL26" s="58"/>
      <c r="CM26" s="58"/>
      <c r="CN26" s="59"/>
      <c r="CO26" s="57">
        <v>5687867</v>
      </c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60"/>
    </row>
    <row r="27" spans="2:104" s="4" customFormat="1" ht="12.75" customHeight="1" thickBot="1">
      <c r="B27" s="23" t="s">
        <v>36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5"/>
      <c r="Y27" s="26">
        <f>SUM(Y22:AF26)</f>
        <v>6674</v>
      </c>
      <c r="Z27" s="27"/>
      <c r="AA27" s="27"/>
      <c r="AB27" s="27"/>
      <c r="AC27" s="27"/>
      <c r="AD27" s="27"/>
      <c r="AE27" s="27"/>
      <c r="AF27" s="28"/>
      <c r="AG27" s="26">
        <f>SUM(AG22:AR26)</f>
        <v>22718518</v>
      </c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8"/>
      <c r="AS27" s="26">
        <f>SUM(AS22:AZ26)</f>
        <v>2931</v>
      </c>
      <c r="AT27" s="27"/>
      <c r="AU27" s="27"/>
      <c r="AV27" s="27"/>
      <c r="AW27" s="27"/>
      <c r="AX27" s="27"/>
      <c r="AY27" s="27"/>
      <c r="AZ27" s="28"/>
      <c r="BA27" s="26">
        <f>SUM(BA22:BL26)</f>
        <v>19914752</v>
      </c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8"/>
      <c r="BM27" s="26">
        <f>SUM(BM22:BT26)</f>
        <v>991</v>
      </c>
      <c r="BN27" s="27"/>
      <c r="BO27" s="27"/>
      <c r="BP27" s="27"/>
      <c r="BQ27" s="27"/>
      <c r="BR27" s="27"/>
      <c r="BS27" s="27"/>
      <c r="BT27" s="28"/>
      <c r="BU27" s="26">
        <f>SUM(BU22:CF26)</f>
        <v>13587885</v>
      </c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8"/>
      <c r="CG27" s="26">
        <f>SUM(CG22:CN26)</f>
        <v>670</v>
      </c>
      <c r="CH27" s="27"/>
      <c r="CI27" s="27"/>
      <c r="CJ27" s="27"/>
      <c r="CK27" s="27"/>
      <c r="CL27" s="27"/>
      <c r="CM27" s="27"/>
      <c r="CN27" s="28"/>
      <c r="CO27" s="26">
        <f>SUM(CO22:CZ26)</f>
        <v>41297160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9"/>
    </row>
    <row r="28" spans="103:127" ht="12.75" customHeight="1"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</row>
    <row r="29" spans="2:58" s="4" customFormat="1" ht="12.75" customHeight="1">
      <c r="B29" s="42" t="s">
        <v>0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4"/>
      <c r="Y29" s="51" t="s">
        <v>56</v>
      </c>
      <c r="Z29" s="52"/>
      <c r="AA29" s="52"/>
      <c r="AB29" s="52"/>
      <c r="AC29" s="52"/>
      <c r="AD29" s="52"/>
      <c r="AE29" s="52"/>
      <c r="AF29" s="53"/>
      <c r="AG29" s="51" t="s">
        <v>57</v>
      </c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3"/>
      <c r="AS29" s="10" t="s">
        <v>13</v>
      </c>
      <c r="AT29" s="10" t="s">
        <v>13</v>
      </c>
      <c r="AU29" s="10" t="s">
        <v>13</v>
      </c>
      <c r="AV29" s="10" t="s">
        <v>13</v>
      </c>
      <c r="AW29" s="10" t="s">
        <v>13</v>
      </c>
      <c r="AX29" s="10" t="s">
        <v>13</v>
      </c>
      <c r="AY29" s="10" t="s">
        <v>13</v>
      </c>
      <c r="AZ29" s="10" t="s">
        <v>13</v>
      </c>
      <c r="BA29" s="10" t="s">
        <v>13</v>
      </c>
      <c r="BB29" s="10" t="s">
        <v>13</v>
      </c>
      <c r="BC29" s="10" t="s">
        <v>13</v>
      </c>
      <c r="BD29" s="10" t="s">
        <v>13</v>
      </c>
      <c r="BE29" s="10" t="s">
        <v>13</v>
      </c>
      <c r="BF29" s="10" t="s">
        <v>13</v>
      </c>
    </row>
    <row r="30" spans="2:58" s="4" customFormat="1" ht="12.75" customHeight="1"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7"/>
      <c r="Y30" s="34" t="s">
        <v>58</v>
      </c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6"/>
      <c r="AS30" s="10" t="s">
        <v>13</v>
      </c>
      <c r="AT30" s="10" t="s">
        <v>13</v>
      </c>
      <c r="AU30" s="10" t="s">
        <v>13</v>
      </c>
      <c r="AV30" s="10" t="s">
        <v>13</v>
      </c>
      <c r="AW30" s="10" t="s">
        <v>13</v>
      </c>
      <c r="AX30" s="10" t="s">
        <v>13</v>
      </c>
      <c r="AY30" s="10" t="s">
        <v>13</v>
      </c>
      <c r="AZ30" s="10" t="s">
        <v>13</v>
      </c>
      <c r="BA30" s="10" t="s">
        <v>13</v>
      </c>
      <c r="BB30" s="10" t="s">
        <v>13</v>
      </c>
      <c r="BC30" s="10" t="s">
        <v>13</v>
      </c>
      <c r="BD30" s="10" t="s">
        <v>13</v>
      </c>
      <c r="BE30" s="10" t="s">
        <v>13</v>
      </c>
      <c r="BF30" s="10" t="s">
        <v>13</v>
      </c>
    </row>
    <row r="31" spans="2:90" s="5" customFormat="1" ht="12.75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7"/>
      <c r="Y31" s="54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 t="s">
        <v>59</v>
      </c>
      <c r="AR31" s="56"/>
      <c r="AS31" s="10" t="s">
        <v>13</v>
      </c>
      <c r="AT31" s="10" t="s">
        <v>13</v>
      </c>
      <c r="AU31" s="10" t="s">
        <v>13</v>
      </c>
      <c r="AV31" s="10" t="s">
        <v>13</v>
      </c>
      <c r="AW31" s="10" t="s">
        <v>13</v>
      </c>
      <c r="AX31" s="10" t="s">
        <v>13</v>
      </c>
      <c r="AY31" s="10" t="s">
        <v>13</v>
      </c>
      <c r="AZ31" s="10" t="s">
        <v>13</v>
      </c>
      <c r="BA31" s="10" t="s">
        <v>13</v>
      </c>
      <c r="BB31" s="10" t="s">
        <v>13</v>
      </c>
      <c r="BC31" s="10" t="s">
        <v>13</v>
      </c>
      <c r="BD31" s="10" t="s">
        <v>13</v>
      </c>
      <c r="BE31" s="11" t="s">
        <v>13</v>
      </c>
      <c r="BF31" s="11" t="s">
        <v>13</v>
      </c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</row>
    <row r="32" spans="2:58" s="4" customFormat="1" ht="12.75" customHeight="1"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7"/>
      <c r="Y32" s="34" t="s">
        <v>26</v>
      </c>
      <c r="Z32" s="35"/>
      <c r="AA32" s="35"/>
      <c r="AB32" s="35"/>
      <c r="AC32" s="35"/>
      <c r="AD32" s="35"/>
      <c r="AE32" s="35"/>
      <c r="AF32" s="36"/>
      <c r="AG32" s="34" t="s">
        <v>27</v>
      </c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6"/>
      <c r="AS32" s="10" t="s">
        <v>13</v>
      </c>
      <c r="AT32" s="10" t="s">
        <v>13</v>
      </c>
      <c r="AU32" s="10" t="s">
        <v>13</v>
      </c>
      <c r="AV32" s="10" t="s">
        <v>13</v>
      </c>
      <c r="AW32" s="10" t="s">
        <v>13</v>
      </c>
      <c r="AX32" s="10" t="s">
        <v>13</v>
      </c>
      <c r="AY32" s="10" t="s">
        <v>13</v>
      </c>
      <c r="AZ32" s="10" t="s">
        <v>13</v>
      </c>
      <c r="BA32" s="10" t="s">
        <v>13</v>
      </c>
      <c r="BB32" s="10" t="s">
        <v>13</v>
      </c>
      <c r="BC32" s="10" t="s">
        <v>13</v>
      </c>
      <c r="BD32" s="10" t="s">
        <v>13</v>
      </c>
      <c r="BE32" s="10" t="s">
        <v>13</v>
      </c>
      <c r="BF32" s="10" t="s">
        <v>13</v>
      </c>
    </row>
    <row r="33" spans="2:58" s="4" customFormat="1" ht="12.75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7"/>
      <c r="Y33" s="37"/>
      <c r="Z33" s="38"/>
      <c r="AA33" s="38"/>
      <c r="AB33" s="38"/>
      <c r="AC33" s="38"/>
      <c r="AD33" s="38"/>
      <c r="AE33" s="38"/>
      <c r="AF33" s="39"/>
      <c r="AG33" s="37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9"/>
      <c r="AS33" s="10" t="s">
        <v>13</v>
      </c>
      <c r="AT33" s="10" t="s">
        <v>13</v>
      </c>
      <c r="AU33" s="10" t="s">
        <v>13</v>
      </c>
      <c r="AV33" s="10" t="s">
        <v>13</v>
      </c>
      <c r="AW33" s="10" t="s">
        <v>13</v>
      </c>
      <c r="AX33" s="10" t="s">
        <v>13</v>
      </c>
      <c r="AY33" s="10" t="s">
        <v>13</v>
      </c>
      <c r="AZ33" s="10" t="s">
        <v>13</v>
      </c>
      <c r="BA33" s="10" t="s">
        <v>13</v>
      </c>
      <c r="BB33" s="10" t="s">
        <v>13</v>
      </c>
      <c r="BC33" s="10" t="s">
        <v>13</v>
      </c>
      <c r="BD33" s="10" t="s">
        <v>13</v>
      </c>
      <c r="BE33" s="10" t="s">
        <v>13</v>
      </c>
      <c r="BF33" s="10" t="s">
        <v>13</v>
      </c>
    </row>
    <row r="34" spans="2:58" s="4" customFormat="1" ht="12.75" customHeight="1" thickBo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50"/>
      <c r="Y34" s="40" t="s">
        <v>13</v>
      </c>
      <c r="Z34" s="41"/>
      <c r="AA34" s="41"/>
      <c r="AB34" s="41"/>
      <c r="AC34" s="41"/>
      <c r="AD34" s="41"/>
      <c r="AE34" s="41"/>
      <c r="AF34" s="39"/>
      <c r="AG34" s="40" t="s">
        <v>30</v>
      </c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39"/>
      <c r="AS34" s="10" t="s">
        <v>13</v>
      </c>
      <c r="AT34" s="10" t="s">
        <v>13</v>
      </c>
      <c r="AU34" s="10" t="s">
        <v>13</v>
      </c>
      <c r="AV34" s="10" t="s">
        <v>13</v>
      </c>
      <c r="AW34" s="10" t="s">
        <v>13</v>
      </c>
      <c r="AX34" s="10" t="s">
        <v>13</v>
      </c>
      <c r="AY34" s="10" t="s">
        <v>13</v>
      </c>
      <c r="AZ34" s="10" t="s">
        <v>13</v>
      </c>
      <c r="BA34" s="10" t="s">
        <v>13</v>
      </c>
      <c r="BB34" s="10" t="s">
        <v>13</v>
      </c>
      <c r="BC34" s="10" t="s">
        <v>13</v>
      </c>
      <c r="BD34" s="10" t="s">
        <v>13</v>
      </c>
      <c r="BE34" s="10" t="s">
        <v>13</v>
      </c>
      <c r="BF34" s="10" t="s">
        <v>13</v>
      </c>
    </row>
    <row r="35" spans="2:58" s="4" customFormat="1" ht="12.75" customHeight="1">
      <c r="B35" s="23" t="s">
        <v>31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5"/>
      <c r="Y35" s="30">
        <f aca="true" t="shared" si="0" ref="Y35:Y40">SUM(Y9,AS9,BM9,CG9,DA9,Y22,AS22,BM22,CG22)</f>
        <v>10072</v>
      </c>
      <c r="Z35" s="31"/>
      <c r="AA35" s="31"/>
      <c r="AB35" s="31"/>
      <c r="AC35" s="31"/>
      <c r="AD35" s="31"/>
      <c r="AE35" s="31"/>
      <c r="AF35" s="32"/>
      <c r="AG35" s="30">
        <f aca="true" t="shared" si="1" ref="AG35:AG40">SUM(AG9,BA9,BU9,CO9,DI9,AG22,BA22,BU22,CO22)</f>
        <v>49164665</v>
      </c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3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</row>
    <row r="36" spans="2:58" s="4" customFormat="1" ht="12.75" customHeight="1">
      <c r="B36" s="23" t="s">
        <v>32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5"/>
      <c r="Y36" s="19">
        <f t="shared" si="0"/>
        <v>4870</v>
      </c>
      <c r="Z36" s="20"/>
      <c r="AA36" s="20"/>
      <c r="AB36" s="20"/>
      <c r="AC36" s="20"/>
      <c r="AD36" s="20"/>
      <c r="AE36" s="20"/>
      <c r="AF36" s="21"/>
      <c r="AG36" s="19">
        <f t="shared" si="1"/>
        <v>38551663</v>
      </c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</row>
    <row r="37" spans="2:58" s="4" customFormat="1" ht="12.75" customHeight="1">
      <c r="B37" s="23" t="s">
        <v>33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5"/>
      <c r="Y37" s="19">
        <f t="shared" si="0"/>
        <v>1802</v>
      </c>
      <c r="Z37" s="20"/>
      <c r="AA37" s="20"/>
      <c r="AB37" s="20"/>
      <c r="AC37" s="20"/>
      <c r="AD37" s="20"/>
      <c r="AE37" s="20"/>
      <c r="AF37" s="21"/>
      <c r="AG37" s="19">
        <f t="shared" si="1"/>
        <v>2693793</v>
      </c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</row>
    <row r="38" spans="2:58" s="4" customFormat="1" ht="12.75" customHeight="1">
      <c r="B38" s="23" t="s">
        <v>34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5"/>
      <c r="Y38" s="19">
        <f t="shared" si="0"/>
        <v>966</v>
      </c>
      <c r="Z38" s="20"/>
      <c r="AA38" s="20"/>
      <c r="AB38" s="20"/>
      <c r="AC38" s="20"/>
      <c r="AD38" s="20"/>
      <c r="AE38" s="20"/>
      <c r="AF38" s="21"/>
      <c r="AG38" s="19">
        <f t="shared" si="1"/>
        <v>1398033</v>
      </c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</row>
    <row r="39" spans="2:58" s="4" customFormat="1" ht="12.75" customHeight="1">
      <c r="B39" s="23" t="s">
        <v>35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5"/>
      <c r="Y39" s="19">
        <f t="shared" si="0"/>
        <v>2549</v>
      </c>
      <c r="Z39" s="20"/>
      <c r="AA39" s="20"/>
      <c r="AB39" s="20"/>
      <c r="AC39" s="20"/>
      <c r="AD39" s="20"/>
      <c r="AE39" s="20"/>
      <c r="AF39" s="21"/>
      <c r="AG39" s="19">
        <f t="shared" si="1"/>
        <v>11316570</v>
      </c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</row>
    <row r="40" spans="2:58" s="4" customFormat="1" ht="12.75" customHeight="1" thickBot="1">
      <c r="B40" s="23" t="s">
        <v>36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5"/>
      <c r="Y40" s="26">
        <f t="shared" si="0"/>
        <v>20259</v>
      </c>
      <c r="Z40" s="27"/>
      <c r="AA40" s="27"/>
      <c r="AB40" s="27"/>
      <c r="AC40" s="27"/>
      <c r="AD40" s="27"/>
      <c r="AE40" s="27"/>
      <c r="AF40" s="28"/>
      <c r="AG40" s="26">
        <f t="shared" si="1"/>
        <v>103124724</v>
      </c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9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</row>
    <row r="41" spans="2:58" s="4" customFormat="1" ht="12.7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13"/>
      <c r="Z41" s="14"/>
      <c r="AA41" s="14"/>
      <c r="AB41" s="14"/>
      <c r="AC41" s="14"/>
      <c r="AD41" s="14"/>
      <c r="AE41" s="14"/>
      <c r="AF41" s="14"/>
      <c r="AG41" s="13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</row>
    <row r="42" s="4" customFormat="1" ht="12.75" customHeight="1">
      <c r="B42" s="1" t="s">
        <v>60</v>
      </c>
    </row>
  </sheetData>
  <mergeCells count="231">
    <mergeCell ref="CO3:CZ3"/>
    <mergeCell ref="DA3:DH3"/>
    <mergeCell ref="DI3:DT3"/>
    <mergeCell ref="B3:X8"/>
    <mergeCell ref="Y3:AF3"/>
    <mergeCell ref="AG3:AR3"/>
    <mergeCell ref="AS3:AZ3"/>
    <mergeCell ref="BA3:BL3"/>
    <mergeCell ref="BM3:BT3"/>
    <mergeCell ref="BU3:CF3"/>
    <mergeCell ref="Y4:AR4"/>
    <mergeCell ref="AS4:BJ4"/>
    <mergeCell ref="BK4:BL4"/>
    <mergeCell ref="CG3:CN3"/>
    <mergeCell ref="BM4:CD4"/>
    <mergeCell ref="CE4:CF4"/>
    <mergeCell ref="CG4:CX4"/>
    <mergeCell ref="CY4:CZ4"/>
    <mergeCell ref="DA4:DR4"/>
    <mergeCell ref="DS4:DT4"/>
    <mergeCell ref="Y5:AP5"/>
    <mergeCell ref="AQ5:AR5"/>
    <mergeCell ref="AS5:BJ5"/>
    <mergeCell ref="BK5:BL5"/>
    <mergeCell ref="BM5:CD5"/>
    <mergeCell ref="CE5:CF5"/>
    <mergeCell ref="CG5:CX5"/>
    <mergeCell ref="CY5:CZ5"/>
    <mergeCell ref="DA5:DR5"/>
    <mergeCell ref="DS5:DT5"/>
    <mergeCell ref="Y6:AF7"/>
    <mergeCell ref="AG6:AR7"/>
    <mergeCell ref="AS6:AZ7"/>
    <mergeCell ref="BA6:BL7"/>
    <mergeCell ref="BM6:BT7"/>
    <mergeCell ref="BU6:CF7"/>
    <mergeCell ref="CG6:CN7"/>
    <mergeCell ref="CO6:CZ7"/>
    <mergeCell ref="B9:X9"/>
    <mergeCell ref="DA6:DH7"/>
    <mergeCell ref="DI6:DT7"/>
    <mergeCell ref="AG8:AR8"/>
    <mergeCell ref="BA8:BL8"/>
    <mergeCell ref="BU8:CF8"/>
    <mergeCell ref="CO8:CZ8"/>
    <mergeCell ref="DI8:DT8"/>
    <mergeCell ref="CO9:CZ9"/>
    <mergeCell ref="Y9:AF9"/>
    <mergeCell ref="AG9:AR9"/>
    <mergeCell ref="AS9:AZ9"/>
    <mergeCell ref="BA9:BL9"/>
    <mergeCell ref="DA9:DH9"/>
    <mergeCell ref="DI9:DT9"/>
    <mergeCell ref="B10:X10"/>
    <mergeCell ref="Y10:AF10"/>
    <mergeCell ref="AG10:AR10"/>
    <mergeCell ref="AS10:AZ10"/>
    <mergeCell ref="BA10:BL10"/>
    <mergeCell ref="BM9:BT9"/>
    <mergeCell ref="BU9:CF9"/>
    <mergeCell ref="CG9:CN9"/>
    <mergeCell ref="BA11:BL11"/>
    <mergeCell ref="BM10:BT10"/>
    <mergeCell ref="BU10:CF10"/>
    <mergeCell ref="CG10:CN10"/>
    <mergeCell ref="B11:X11"/>
    <mergeCell ref="Y11:AF11"/>
    <mergeCell ref="AG11:AR11"/>
    <mergeCell ref="AS11:AZ11"/>
    <mergeCell ref="CG11:CN11"/>
    <mergeCell ref="CO11:CZ11"/>
    <mergeCell ref="DA10:DH10"/>
    <mergeCell ref="DI10:DT10"/>
    <mergeCell ref="CO10:CZ10"/>
    <mergeCell ref="CO12:CZ12"/>
    <mergeCell ref="DA11:DH11"/>
    <mergeCell ref="DI11:DT11"/>
    <mergeCell ref="B12:X12"/>
    <mergeCell ref="Y12:AF12"/>
    <mergeCell ref="AG12:AR12"/>
    <mergeCell ref="AS12:AZ12"/>
    <mergeCell ref="BA12:BL12"/>
    <mergeCell ref="BM11:BT11"/>
    <mergeCell ref="BU11:CF11"/>
    <mergeCell ref="DA12:DH12"/>
    <mergeCell ref="DI12:DT12"/>
    <mergeCell ref="B13:X13"/>
    <mergeCell ref="Y13:AF13"/>
    <mergeCell ref="AG13:AR13"/>
    <mergeCell ref="AS13:AZ13"/>
    <mergeCell ref="BA13:BL13"/>
    <mergeCell ref="BM12:BT12"/>
    <mergeCell ref="BU12:CF12"/>
    <mergeCell ref="CG12:CN12"/>
    <mergeCell ref="DI13:DT13"/>
    <mergeCell ref="B14:X14"/>
    <mergeCell ref="Y14:AF14"/>
    <mergeCell ref="AG14:AR14"/>
    <mergeCell ref="AS14:AZ14"/>
    <mergeCell ref="BA14:BL14"/>
    <mergeCell ref="BM13:BT13"/>
    <mergeCell ref="BU13:CF13"/>
    <mergeCell ref="CG13:CN13"/>
    <mergeCell ref="CO13:CZ13"/>
    <mergeCell ref="BU14:CF14"/>
    <mergeCell ref="CG14:CN14"/>
    <mergeCell ref="CO14:CZ14"/>
    <mergeCell ref="DA13:DH13"/>
    <mergeCell ref="DA14:DH14"/>
    <mergeCell ref="DI14:DT14"/>
    <mergeCell ref="B16:X21"/>
    <mergeCell ref="Y16:AF16"/>
    <mergeCell ref="AG16:AR16"/>
    <mergeCell ref="AS16:AZ16"/>
    <mergeCell ref="BA16:BL16"/>
    <mergeCell ref="BM16:BT16"/>
    <mergeCell ref="BU16:CF16"/>
    <mergeCell ref="BM14:BT14"/>
    <mergeCell ref="CG16:CN16"/>
    <mergeCell ref="CO16:CZ16"/>
    <mergeCell ref="Y17:AP17"/>
    <mergeCell ref="AQ17:AR17"/>
    <mergeCell ref="AS17:BJ17"/>
    <mergeCell ref="BK17:BL17"/>
    <mergeCell ref="BM17:CD17"/>
    <mergeCell ref="CE17:CF17"/>
    <mergeCell ref="CG17:CZ17"/>
    <mergeCell ref="Y18:AP18"/>
    <mergeCell ref="AQ18:AR18"/>
    <mergeCell ref="AS18:BJ18"/>
    <mergeCell ref="BK18:BL18"/>
    <mergeCell ref="BM18:CD18"/>
    <mergeCell ref="CE18:CF18"/>
    <mergeCell ref="CG18:CX18"/>
    <mergeCell ref="CY18:CZ18"/>
    <mergeCell ref="CG19:CN20"/>
    <mergeCell ref="CO19:CZ20"/>
    <mergeCell ref="Y19:AF20"/>
    <mergeCell ref="AG19:AR20"/>
    <mergeCell ref="AS19:AZ20"/>
    <mergeCell ref="BA19:BL20"/>
    <mergeCell ref="BM21:BT21"/>
    <mergeCell ref="BU21:CF21"/>
    <mergeCell ref="BM19:BT20"/>
    <mergeCell ref="BU19:CF20"/>
    <mergeCell ref="CO22:CZ22"/>
    <mergeCell ref="CG21:CN21"/>
    <mergeCell ref="CO21:CZ21"/>
    <mergeCell ref="B22:X22"/>
    <mergeCell ref="Y22:AF22"/>
    <mergeCell ref="AG22:AR22"/>
    <mergeCell ref="AS22:AZ22"/>
    <mergeCell ref="BA22:BL22"/>
    <mergeCell ref="AG21:AR21"/>
    <mergeCell ref="BA21:BL21"/>
    <mergeCell ref="B23:X23"/>
    <mergeCell ref="BM22:BT22"/>
    <mergeCell ref="BU22:CF22"/>
    <mergeCell ref="CG22:CN22"/>
    <mergeCell ref="Y23:AF23"/>
    <mergeCell ref="AG23:AR23"/>
    <mergeCell ref="AS23:AZ23"/>
    <mergeCell ref="BA23:BL23"/>
    <mergeCell ref="BM23:BT23"/>
    <mergeCell ref="BU23:CF23"/>
    <mergeCell ref="CG23:CN23"/>
    <mergeCell ref="CO23:CZ23"/>
    <mergeCell ref="CO24:CZ24"/>
    <mergeCell ref="Y24:AF24"/>
    <mergeCell ref="AG24:AR24"/>
    <mergeCell ref="AS24:AZ24"/>
    <mergeCell ref="BA24:BL24"/>
    <mergeCell ref="B25:X25"/>
    <mergeCell ref="BM24:BT24"/>
    <mergeCell ref="BU24:CF24"/>
    <mergeCell ref="CG24:CN24"/>
    <mergeCell ref="B24:X24"/>
    <mergeCell ref="Y25:AF25"/>
    <mergeCell ref="AG25:AR25"/>
    <mergeCell ref="AS25:AZ25"/>
    <mergeCell ref="BA25:BL25"/>
    <mergeCell ref="BM25:BT25"/>
    <mergeCell ref="BU25:CF25"/>
    <mergeCell ref="CG25:CN25"/>
    <mergeCell ref="CO25:CZ25"/>
    <mergeCell ref="CO26:CZ26"/>
    <mergeCell ref="Y26:AF26"/>
    <mergeCell ref="AG26:AR26"/>
    <mergeCell ref="AS26:AZ26"/>
    <mergeCell ref="BA26:BL26"/>
    <mergeCell ref="B27:X27"/>
    <mergeCell ref="BM26:BT26"/>
    <mergeCell ref="BU26:CF26"/>
    <mergeCell ref="CG26:CN26"/>
    <mergeCell ref="B26:X26"/>
    <mergeCell ref="Y27:AF27"/>
    <mergeCell ref="AG27:AR27"/>
    <mergeCell ref="AS27:AZ27"/>
    <mergeCell ref="BA27:BL27"/>
    <mergeCell ref="BM27:BT27"/>
    <mergeCell ref="BU27:CF27"/>
    <mergeCell ref="CG27:CN27"/>
    <mergeCell ref="CO27:CZ27"/>
    <mergeCell ref="B29:X34"/>
    <mergeCell ref="Y29:AF29"/>
    <mergeCell ref="AG29:AR29"/>
    <mergeCell ref="Y30:AR30"/>
    <mergeCell ref="Y31:AP31"/>
    <mergeCell ref="AQ31:AR31"/>
    <mergeCell ref="Y32:AF33"/>
    <mergeCell ref="AG32:AR33"/>
    <mergeCell ref="Y34:AF34"/>
    <mergeCell ref="AG34:AR34"/>
    <mergeCell ref="Y35:AF35"/>
    <mergeCell ref="AG35:AR35"/>
    <mergeCell ref="B36:X36"/>
    <mergeCell ref="Y36:AF36"/>
    <mergeCell ref="AG36:AR36"/>
    <mergeCell ref="B35:X35"/>
    <mergeCell ref="Y37:AF37"/>
    <mergeCell ref="AG37:AR37"/>
    <mergeCell ref="B38:X38"/>
    <mergeCell ref="Y38:AF38"/>
    <mergeCell ref="AG38:AR38"/>
    <mergeCell ref="B37:X37"/>
    <mergeCell ref="Y39:AF39"/>
    <mergeCell ref="AG39:AR39"/>
    <mergeCell ref="B40:X40"/>
    <mergeCell ref="Y40:AF40"/>
    <mergeCell ref="AG40:AR40"/>
    <mergeCell ref="B39:X39"/>
  </mergeCells>
  <dataValidations count="6">
    <dataValidation type="whole" allowBlank="1" showInputMessage="1" showErrorMessage="1" errorTitle="入力エラー" error="数値以外の入力または、11桁以上の入力は行えません。" sqref="BU22:BU26 AG22:AG26 BA22:BA26 CO22:CO26">
      <formula1>-999999999</formula1>
      <formula2>9999999999</formula2>
    </dataValidation>
    <dataValidation type="whole" allowBlank="1" showInputMessage="1" showErrorMessage="1" errorTitle="入力エラー" error="数値以外の入力または、6桁以上の入力は行えません。" sqref="CG9:CG13 BM9:BM13 Y9:Y13 AS9:AS13 DA9:DA13">
      <formula1>-9999</formula1>
      <formula2>99999</formula2>
    </dataValidation>
    <dataValidation type="whole" allowBlank="1" showInputMessage="1" showErrorMessage="1" errorTitle="入力エラー" error="数値以外の入力または、9桁以上の入力は行えません。" sqref="AG9:AG13">
      <formula1>-9999999</formula1>
      <formula2>99999999</formula2>
    </dataValidation>
    <dataValidation type="whole" allowBlank="1" showInputMessage="1" showErrorMessage="1" errorTitle="入力エラー" error="数値以外の入力または、10桁以上の入力は行えません。" sqref="CO9:CO13 BA9:BA13 BU9:BU13 DI9:DI13">
      <formula1>-99999999</formula1>
      <formula2>999999999</formula2>
    </dataValidation>
    <dataValidation type="whole" allowBlank="1" showInputMessage="1" showErrorMessage="1" errorTitle="入力エラー" error="数値以外の入力または、7桁以上の入力は行えません。" sqref="AS22:AS26 Y22:Y26 BM22:BM26">
      <formula1>-99999</formula1>
      <formula2>999999</formula2>
    </dataValidation>
    <dataValidation type="whole" allowBlank="1" showInputMessage="1" showErrorMessage="1" errorTitle="入力エラー" error="数値以外の入力または、8桁以上の入力は行えません。" sqref="CG22:CG26">
      <formula1>-999999</formula1>
      <formula2>9999999</formula2>
    </dataValidation>
  </dataValidations>
  <printOptions/>
  <pageMargins left="0.75" right="0.75" top="1" bottom="1" header="0.512" footer="0.51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2006-09-08T01:02:03Z</dcterms:created>
  <dcterms:modified xsi:type="dcterms:W3CDTF">2006-09-08T01:33:45Z</dcterms:modified>
  <cp:category/>
  <cp:version/>
  <cp:contentType/>
  <cp:contentStatus/>
</cp:coreProperties>
</file>